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557" activeTab="0"/>
  </bookViews>
  <sheets>
    <sheet name="votanti ore 12" sheetId="1" r:id="rId1"/>
    <sheet name="votanti ore 19" sheetId="2" r:id="rId2"/>
    <sheet name="votanti ore 23" sheetId="3" r:id="rId3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<sst xmlns="http://schemas.openxmlformats.org/spreadsheetml/2006/main" count="116" uniqueCount="25">
  <si>
    <t>SEZ.</t>
  </si>
  <si>
    <t>Scuole</t>
  </si>
  <si>
    <t>ELETTORI CAMERA</t>
  </si>
  <si>
    <t>VOTANTI CAMERA</t>
  </si>
  <si>
    <t>ELETTORI SENATO</t>
  </si>
  <si>
    <t>VOTANTI SENATO</t>
  </si>
  <si>
    <t>M</t>
  </si>
  <si>
    <t>F</t>
  </si>
  <si>
    <t>Tot.</t>
  </si>
  <si>
    <t>TOT.</t>
  </si>
  <si>
    <t>VOTI</t>
  </si>
  <si>
    <t>VONTANTI SENATO</t>
  </si>
  <si>
    <t>Scuola D. ALIGHIERI</t>
  </si>
  <si>
    <t>Scuola G. MARCONI</t>
  </si>
  <si>
    <t>Scuola Succ. D. ALIGHIERI.</t>
  </si>
  <si>
    <t>ELEZIONI POLITICHE 4 MARZO 2018</t>
  </si>
  <si>
    <t>COMUNE DI CASAMASSIMA</t>
  </si>
  <si>
    <t>VOTANTI ORE 19:00</t>
  </si>
  <si>
    <t>VOTANTI ORE 12:00</t>
  </si>
  <si>
    <t>VOTANTI ORE 23:00</t>
  </si>
  <si>
    <t>VOTANTI    %</t>
  </si>
  <si>
    <t>VOTANTI   %</t>
  </si>
  <si>
    <t>VOTANTI        %</t>
  </si>
  <si>
    <t>VOTANTI          %</t>
  </si>
  <si>
    <t xml:space="preserve">Scuola G. MARCONI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</si>
</sst>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* #,##0.000_-;\-* #,##0.000_-;_-* \-??_-;_-@_-"/>
    <numFmt numFmtId="167" formatCode="_-* #,##0.0_-;\-* #,##0.0_-;_-* \-??_-;_-@_-"/>
    <numFmt numFmtId="168" formatCode="0.00000"/>
    <numFmt numFmtId="169" formatCode="0.0000"/>
    <numFmt numFmtId="170" formatCode="0.000"/>
    <numFmt numFmtId="171" formatCode="_-* #,##0_-;\-* #,##0_-;_-* &quot;-&quot;??_-;_-@_-"/>
    <numFmt numFmtId="172" formatCode="[$-410]d\ mmmm\ yyyy;@"/>
    <numFmt numFmtId="173" formatCode="_-* #,##0.0000_-;\-* #,##0.0000_-;_-* \-??_-;_-@_-"/>
    <numFmt numFmtId="174" formatCode="#,##0_ ;\-#,##0\ "/>
  </numFmts>
  <fonts count="56"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32" borderId="0" xfId="0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2" fillId="4" borderId="10" xfId="0" applyNumberFormat="1" applyFont="1" applyFill="1" applyBorder="1" applyAlignment="1" applyProtection="1">
      <alignment horizontal="center"/>
      <protection hidden="1"/>
    </xf>
    <xf numFmtId="3" fontId="2" fillId="33" borderId="10" xfId="0" applyNumberFormat="1" applyFont="1" applyFill="1" applyBorder="1" applyAlignment="1" applyProtection="1">
      <alignment horizontal="center"/>
      <protection hidden="1"/>
    </xf>
    <xf numFmtId="3" fontId="2" fillId="34" borderId="1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3" fontId="2" fillId="4" borderId="11" xfId="0" applyNumberFormat="1" applyFont="1" applyFill="1" applyBorder="1" applyAlignment="1" applyProtection="1">
      <alignment horizontal="center"/>
      <protection hidden="1"/>
    </xf>
    <xf numFmtId="3" fontId="2" fillId="33" borderId="11" xfId="0" applyNumberFormat="1" applyFont="1" applyFill="1" applyBorder="1" applyAlignment="1" applyProtection="1">
      <alignment horizontal="center"/>
      <protection hidden="1"/>
    </xf>
    <xf numFmtId="3" fontId="2" fillId="33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horizontal="center"/>
      <protection hidden="1"/>
    </xf>
    <xf numFmtId="3" fontId="2" fillId="34" borderId="14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3" fontId="2" fillId="33" borderId="16" xfId="0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3" fontId="0" fillId="36" borderId="0" xfId="0" applyNumberFormat="1" applyFill="1" applyAlignment="1">
      <alignment/>
    </xf>
    <xf numFmtId="3" fontId="4" fillId="36" borderId="0" xfId="0" applyNumberFormat="1" applyFont="1" applyFill="1" applyBorder="1" applyAlignment="1" applyProtection="1">
      <alignment horizontal="center"/>
      <protection hidden="1"/>
    </xf>
    <xf numFmtId="0" fontId="13" fillId="37" borderId="12" xfId="0" applyFont="1" applyFill="1" applyBorder="1" applyAlignment="1" applyProtection="1">
      <alignment horizontal="center"/>
      <protection hidden="1"/>
    </xf>
    <xf numFmtId="0" fontId="13" fillId="37" borderId="1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38" borderId="10" xfId="0" applyFont="1" applyFill="1" applyBorder="1" applyAlignment="1" applyProtection="1">
      <alignment horizontal="center"/>
      <protection hidden="1"/>
    </xf>
    <xf numFmtId="0" fontId="14" fillId="0" borderId="17" xfId="0" applyFont="1" applyFill="1" applyBorder="1" applyAlignment="1" applyProtection="1">
      <alignment horizontal="center"/>
      <protection hidden="1"/>
    </xf>
    <xf numFmtId="0" fontId="13" fillId="35" borderId="10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5" fillId="4" borderId="18" xfId="0" applyFont="1" applyFill="1" applyBorder="1" applyAlignment="1" applyProtection="1">
      <alignment horizontal="center"/>
      <protection hidden="1"/>
    </xf>
    <xf numFmtId="0" fontId="5" fillId="4" borderId="19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3" fontId="5" fillId="0" borderId="21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/>
      <protection hidden="1"/>
    </xf>
    <xf numFmtId="0" fontId="5" fillId="34" borderId="20" xfId="0" applyFont="1" applyFill="1" applyBorder="1" applyAlignment="1" applyProtection="1">
      <alignment horizontal="center"/>
      <protection hidden="1"/>
    </xf>
    <xf numFmtId="0" fontId="5" fillId="34" borderId="22" xfId="0" applyFont="1" applyFill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horizontal="center"/>
      <protection hidden="1"/>
    </xf>
    <xf numFmtId="0" fontId="14" fillId="33" borderId="19" xfId="0" applyFont="1" applyFill="1" applyBorder="1" applyAlignment="1" applyProtection="1">
      <alignment horizontal="center"/>
      <protection hidden="1"/>
    </xf>
    <xf numFmtId="0" fontId="14" fillId="4" borderId="19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14" fillId="34" borderId="19" xfId="0" applyFont="1" applyFill="1" applyBorder="1" applyAlignment="1" applyProtection="1">
      <alignment horizontal="center"/>
      <protection hidden="1"/>
    </xf>
    <xf numFmtId="0" fontId="14" fillId="34" borderId="24" xfId="0" applyFont="1" applyFill="1" applyBorder="1" applyAlignment="1" applyProtection="1">
      <alignment horizontal="center"/>
      <protection hidden="1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4" borderId="19" xfId="0" applyNumberFormat="1" applyFont="1" applyFill="1" applyBorder="1" applyAlignment="1" applyProtection="1">
      <alignment horizontal="center"/>
      <protection locked="0"/>
    </xf>
    <xf numFmtId="3" fontId="2" fillId="34" borderId="19" xfId="0" applyNumberFormat="1" applyFont="1" applyFill="1" applyBorder="1" applyAlignment="1" applyProtection="1">
      <alignment horizontal="center"/>
      <protection locked="0"/>
    </xf>
    <xf numFmtId="3" fontId="2" fillId="34" borderId="24" xfId="0" applyNumberFormat="1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/>
      <protection hidden="1"/>
    </xf>
    <xf numFmtId="0" fontId="5" fillId="33" borderId="26" xfId="0" applyFont="1" applyFill="1" applyBorder="1" applyAlignment="1" applyProtection="1">
      <alignment horizontal="center"/>
      <protection hidden="1"/>
    </xf>
    <xf numFmtId="0" fontId="5" fillId="33" borderId="25" xfId="0" applyFont="1" applyFill="1" applyBorder="1" applyAlignment="1" applyProtection="1">
      <alignment horizontal="center"/>
      <protection hidden="1"/>
    </xf>
    <xf numFmtId="0" fontId="5" fillId="33" borderId="27" xfId="0" applyFont="1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center"/>
      <protection hidden="1"/>
    </xf>
    <xf numFmtId="0" fontId="5" fillId="34" borderId="31" xfId="0" applyFont="1" applyFill="1" applyBorder="1" applyAlignment="1" applyProtection="1">
      <alignment horizontal="center"/>
      <protection hidden="1"/>
    </xf>
    <xf numFmtId="3" fontId="2" fillId="33" borderId="25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hidden="1"/>
    </xf>
    <xf numFmtId="0" fontId="7" fillId="36" borderId="32" xfId="0" applyFont="1" applyFill="1" applyBorder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3" fontId="4" fillId="36" borderId="21" xfId="0" applyNumberFormat="1" applyFont="1" applyFill="1" applyBorder="1" applyAlignment="1" applyProtection="1">
      <alignment/>
      <protection hidden="1"/>
    </xf>
    <xf numFmtId="3" fontId="4" fillId="36" borderId="0" xfId="0" applyNumberFormat="1" applyFont="1" applyFill="1" applyBorder="1" applyAlignment="1" applyProtection="1">
      <alignment/>
      <protection hidden="1"/>
    </xf>
    <xf numFmtId="3" fontId="4" fillId="36" borderId="15" xfId="0" applyNumberFormat="1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3" fontId="5" fillId="36" borderId="0" xfId="0" applyNumberFormat="1" applyFont="1" applyFill="1" applyBorder="1" applyAlignment="1" applyProtection="1">
      <alignment/>
      <protection hidden="1"/>
    </xf>
    <xf numFmtId="3" fontId="6" fillId="36" borderId="21" xfId="0" applyNumberFormat="1" applyFont="1" applyFill="1" applyBorder="1" applyAlignment="1" applyProtection="1">
      <alignment horizontal="center"/>
      <protection hidden="1"/>
    </xf>
    <xf numFmtId="3" fontId="6" fillId="36" borderId="0" xfId="0" applyNumberFormat="1" applyFont="1" applyFill="1" applyBorder="1" applyAlignment="1" applyProtection="1">
      <alignment horizontal="center"/>
      <protection hidden="1"/>
    </xf>
    <xf numFmtId="3" fontId="6" fillId="36" borderId="15" xfId="0" applyNumberFormat="1" applyFont="1" applyFill="1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2" fillId="37" borderId="33" xfId="0" applyFont="1" applyFill="1" applyBorder="1" applyAlignment="1" applyProtection="1">
      <alignment horizontal="center"/>
      <protection hidden="1"/>
    </xf>
    <xf numFmtId="0" fontId="2" fillId="37" borderId="1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2" fillId="38" borderId="13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5" fillId="39" borderId="19" xfId="0" applyFont="1" applyFill="1" applyBorder="1" applyAlignment="1" applyProtection="1">
      <alignment horizontal="center"/>
      <protection hidden="1"/>
    </xf>
    <xf numFmtId="0" fontId="2" fillId="40" borderId="34" xfId="0" applyFont="1" applyFill="1" applyBorder="1" applyAlignment="1" applyProtection="1">
      <alignment horizontal="center"/>
      <protection hidden="1"/>
    </xf>
    <xf numFmtId="0" fontId="4" fillId="41" borderId="22" xfId="0" applyFont="1" applyFill="1" applyBorder="1" applyAlignment="1" applyProtection="1">
      <alignment horizontal="center"/>
      <protection hidden="1"/>
    </xf>
    <xf numFmtId="0" fontId="4" fillId="41" borderId="24" xfId="0" applyFont="1" applyFill="1" applyBorder="1" applyAlignment="1" applyProtection="1">
      <alignment horizontal="center"/>
      <protection hidden="1"/>
    </xf>
    <xf numFmtId="0" fontId="4" fillId="42" borderId="24" xfId="0" applyFont="1" applyFill="1" applyBorder="1" applyAlignment="1" applyProtection="1">
      <alignment horizontal="center"/>
      <protection hidden="1"/>
    </xf>
    <xf numFmtId="0" fontId="4" fillId="42" borderId="35" xfId="0" applyFont="1" applyFill="1" applyBorder="1" applyAlignment="1" applyProtection="1">
      <alignment horizontal="center"/>
      <protection hidden="1"/>
    </xf>
    <xf numFmtId="3" fontId="15" fillId="43" borderId="36" xfId="0" applyNumberFormat="1" applyFont="1" applyFill="1" applyBorder="1" applyAlignment="1" applyProtection="1">
      <alignment horizontal="center"/>
      <protection hidden="1"/>
    </xf>
    <xf numFmtId="3" fontId="15" fillId="43" borderId="37" xfId="0" applyNumberFormat="1" applyFont="1" applyFill="1" applyBorder="1" applyAlignment="1" applyProtection="1">
      <alignment horizontal="center"/>
      <protection hidden="1"/>
    </xf>
    <xf numFmtId="3" fontId="15" fillId="42" borderId="37" xfId="0" applyNumberFormat="1" applyFont="1" applyFill="1" applyBorder="1" applyAlignment="1" applyProtection="1">
      <alignment horizontal="center"/>
      <protection hidden="1"/>
    </xf>
    <xf numFmtId="3" fontId="15" fillId="43" borderId="37" xfId="0" applyNumberFormat="1" applyFont="1" applyFill="1" applyBorder="1" applyAlignment="1">
      <alignment horizontal="center"/>
    </xf>
    <xf numFmtId="2" fontId="7" fillId="43" borderId="38" xfId="0" applyNumberFormat="1" applyFont="1" applyFill="1" applyBorder="1" applyAlignment="1" applyProtection="1">
      <alignment horizontal="center"/>
      <protection hidden="1"/>
    </xf>
    <xf numFmtId="2" fontId="2" fillId="43" borderId="10" xfId="0" applyNumberFormat="1" applyFont="1" applyFill="1" applyBorder="1" applyAlignment="1" applyProtection="1">
      <alignment horizontal="center"/>
      <protection hidden="1"/>
    </xf>
    <xf numFmtId="0" fontId="4" fillId="41" borderId="35" xfId="0" applyFont="1" applyFill="1" applyBorder="1" applyAlignment="1" applyProtection="1">
      <alignment horizontal="center"/>
      <protection hidden="1"/>
    </xf>
    <xf numFmtId="0" fontId="6" fillId="44" borderId="22" xfId="0" applyFont="1" applyFill="1" applyBorder="1" applyAlignment="1" applyProtection="1">
      <alignment horizontal="center"/>
      <protection hidden="1"/>
    </xf>
    <xf numFmtId="0" fontId="6" fillId="44" borderId="24" xfId="0" applyFont="1" applyFill="1" applyBorder="1" applyAlignment="1" applyProtection="1">
      <alignment horizontal="center"/>
      <protection hidden="1"/>
    </xf>
    <xf numFmtId="0" fontId="6" fillId="44" borderId="35" xfId="0" applyFont="1" applyFill="1" applyBorder="1" applyAlignment="1" applyProtection="1">
      <alignment horizontal="center"/>
      <protection hidden="1"/>
    </xf>
    <xf numFmtId="0" fontId="6" fillId="45" borderId="39" xfId="0" applyFont="1" applyFill="1" applyBorder="1" applyAlignment="1" applyProtection="1">
      <alignment horizontal="center"/>
      <protection hidden="1"/>
    </xf>
    <xf numFmtId="0" fontId="6" fillId="45" borderId="40" xfId="0" applyFont="1" applyFill="1" applyBorder="1" applyAlignment="1" applyProtection="1">
      <alignment horizontal="center"/>
      <protection hidden="1"/>
    </xf>
    <xf numFmtId="0" fontId="6" fillId="45" borderId="35" xfId="0" applyFont="1" applyFill="1" applyBorder="1" applyAlignment="1" applyProtection="1">
      <alignment horizontal="center"/>
      <protection hidden="1"/>
    </xf>
    <xf numFmtId="3" fontId="15" fillId="45" borderId="41" xfId="0" applyNumberFormat="1" applyFont="1" applyFill="1" applyBorder="1" applyAlignment="1" applyProtection="1">
      <alignment horizontal="center"/>
      <protection hidden="1"/>
    </xf>
    <xf numFmtId="3" fontId="15" fillId="45" borderId="42" xfId="0" applyNumberFormat="1" applyFont="1" applyFill="1" applyBorder="1" applyAlignment="1" applyProtection="1">
      <alignment horizontal="center"/>
      <protection hidden="1"/>
    </xf>
    <xf numFmtId="3" fontId="15" fillId="44" borderId="42" xfId="0" applyNumberFormat="1" applyFont="1" applyFill="1" applyBorder="1" applyAlignment="1" applyProtection="1">
      <alignment horizontal="center"/>
      <protection hidden="1"/>
    </xf>
    <xf numFmtId="174" fontId="15" fillId="45" borderId="42" xfId="43" applyNumberFormat="1" applyFont="1" applyFill="1" applyBorder="1" applyAlignment="1" applyProtection="1">
      <alignment horizontal="center"/>
      <protection hidden="1"/>
    </xf>
    <xf numFmtId="164" fontId="6" fillId="44" borderId="32" xfId="43" applyNumberFormat="1" applyFont="1" applyFill="1" applyBorder="1" applyAlignment="1" applyProtection="1">
      <alignment/>
      <protection hidden="1"/>
    </xf>
    <xf numFmtId="164" fontId="6" fillId="44" borderId="43" xfId="43" applyNumberFormat="1" applyFont="1" applyFill="1" applyBorder="1" applyAlignment="1" applyProtection="1">
      <alignment/>
      <protection hidden="1"/>
    </xf>
    <xf numFmtId="2" fontId="7" fillId="45" borderId="38" xfId="0" applyNumberFormat="1" applyFont="1" applyFill="1" applyBorder="1" applyAlignment="1" applyProtection="1">
      <alignment horizontal="center"/>
      <protection hidden="1"/>
    </xf>
    <xf numFmtId="2" fontId="2" fillId="45" borderId="10" xfId="0" applyNumberFormat="1" applyFont="1" applyFill="1" applyBorder="1" applyAlignment="1" applyProtection="1">
      <alignment horizontal="center"/>
      <protection hidden="1"/>
    </xf>
    <xf numFmtId="0" fontId="14" fillId="39" borderId="19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3" fontId="2" fillId="33" borderId="46" xfId="0" applyNumberFormat="1" applyFont="1" applyFill="1" applyBorder="1" applyAlignment="1" applyProtection="1">
      <alignment horizontal="center"/>
      <protection hidden="1"/>
    </xf>
    <xf numFmtId="0" fontId="5" fillId="4" borderId="44" xfId="0" applyFont="1" applyFill="1" applyBorder="1" applyAlignment="1" applyProtection="1">
      <alignment horizontal="center"/>
      <protection hidden="1"/>
    </xf>
    <xf numFmtId="0" fontId="5" fillId="4" borderId="47" xfId="0" applyFont="1" applyFill="1" applyBorder="1" applyAlignment="1" applyProtection="1">
      <alignment horizontal="center"/>
      <protection hidden="1"/>
    </xf>
    <xf numFmtId="0" fontId="5" fillId="4" borderId="46" xfId="0" applyFont="1" applyFill="1" applyBorder="1" applyAlignment="1" applyProtection="1">
      <alignment horizontal="center"/>
      <protection hidden="1"/>
    </xf>
    <xf numFmtId="3" fontId="2" fillId="4" borderId="46" xfId="0" applyNumberFormat="1" applyFont="1" applyFill="1" applyBorder="1" applyAlignment="1" applyProtection="1">
      <alignment horizontal="center"/>
      <protection hidden="1"/>
    </xf>
    <xf numFmtId="0" fontId="14" fillId="4" borderId="45" xfId="0" applyFont="1" applyFill="1" applyBorder="1" applyAlignment="1" applyProtection="1">
      <alignment horizontal="center"/>
      <protection hidden="1"/>
    </xf>
    <xf numFmtId="3" fontId="2" fillId="4" borderId="48" xfId="0" applyNumberFormat="1" applyFont="1" applyFill="1" applyBorder="1" applyAlignment="1" applyProtection="1">
      <alignment horizontal="center"/>
      <protection hidden="1"/>
    </xf>
    <xf numFmtId="0" fontId="14" fillId="33" borderId="45" xfId="0" applyFont="1" applyFill="1" applyBorder="1" applyAlignment="1" applyProtection="1">
      <alignment horizontal="center"/>
      <protection hidden="1"/>
    </xf>
    <xf numFmtId="3" fontId="2" fillId="33" borderId="48" xfId="0" applyNumberFormat="1" applyFont="1" applyFill="1" applyBorder="1" applyAlignment="1" applyProtection="1">
      <alignment horizontal="center"/>
      <protection hidden="1"/>
    </xf>
    <xf numFmtId="3" fontId="17" fillId="43" borderId="49" xfId="0" applyNumberFormat="1" applyFont="1" applyFill="1" applyBorder="1" applyAlignment="1">
      <alignment horizontal="center"/>
    </xf>
    <xf numFmtId="174" fontId="17" fillId="44" borderId="50" xfId="43" applyNumberFormat="1" applyFont="1" applyFill="1" applyBorder="1" applyAlignment="1" applyProtection="1">
      <alignment horizontal="center"/>
      <protection hidden="1"/>
    </xf>
    <xf numFmtId="0" fontId="2" fillId="46" borderId="13" xfId="0" applyFont="1" applyFill="1" applyBorder="1" applyAlignment="1" applyProtection="1">
      <alignment horizontal="center"/>
      <protection hidden="1"/>
    </xf>
    <xf numFmtId="0" fontId="5" fillId="39" borderId="10" xfId="0" applyFont="1" applyFill="1" applyBorder="1" applyAlignment="1" applyProtection="1">
      <alignment horizontal="center"/>
      <protection hidden="1"/>
    </xf>
    <xf numFmtId="3" fontId="2" fillId="39" borderId="51" xfId="0" applyNumberFormat="1" applyFont="1" applyFill="1" applyBorder="1" applyAlignment="1" applyProtection="1">
      <alignment horizontal="center"/>
      <protection hidden="1"/>
    </xf>
    <xf numFmtId="3" fontId="2" fillId="39" borderId="10" xfId="0" applyNumberFormat="1" applyFont="1" applyFill="1" applyBorder="1" applyAlignment="1" applyProtection="1">
      <alignment horizontal="center"/>
      <protection hidden="1"/>
    </xf>
    <xf numFmtId="3" fontId="2" fillId="39" borderId="19" xfId="0" applyNumberFormat="1" applyFont="1" applyFill="1" applyBorder="1" applyAlignment="1" applyProtection="1">
      <alignment horizontal="center"/>
      <protection locked="0"/>
    </xf>
    <xf numFmtId="0" fontId="13" fillId="46" borderId="10" xfId="0" applyFont="1" applyFill="1" applyBorder="1" applyAlignment="1" applyProtection="1">
      <alignment horizontal="center"/>
      <protection hidden="1"/>
    </xf>
    <xf numFmtId="0" fontId="5" fillId="39" borderId="44" xfId="0" applyFont="1" applyFill="1" applyBorder="1" applyAlignment="1" applyProtection="1">
      <alignment horizontal="center"/>
      <protection hidden="1"/>
    </xf>
    <xf numFmtId="0" fontId="5" fillId="39" borderId="45" xfId="0" applyFont="1" applyFill="1" applyBorder="1" applyAlignment="1" applyProtection="1">
      <alignment horizontal="center"/>
      <protection hidden="1"/>
    </xf>
    <xf numFmtId="3" fontId="2" fillId="39" borderId="52" xfId="0" applyNumberFormat="1" applyFont="1" applyFill="1" applyBorder="1" applyAlignment="1" applyProtection="1">
      <alignment horizontal="center"/>
      <protection hidden="1"/>
    </xf>
    <xf numFmtId="3" fontId="2" fillId="39" borderId="46" xfId="0" applyNumberFormat="1" applyFont="1" applyFill="1" applyBorder="1" applyAlignment="1" applyProtection="1">
      <alignment horizontal="center"/>
      <protection hidden="1"/>
    </xf>
    <xf numFmtId="3" fontId="2" fillId="39" borderId="48" xfId="0" applyNumberFormat="1" applyFont="1" applyFill="1" applyBorder="1" applyAlignment="1" applyProtection="1">
      <alignment horizontal="center"/>
      <protection hidden="1"/>
    </xf>
    <xf numFmtId="3" fontId="2" fillId="47" borderId="10" xfId="0" applyNumberFormat="1" applyFont="1" applyFill="1" applyBorder="1" applyAlignment="1" applyProtection="1">
      <alignment horizontal="center"/>
      <protection hidden="1"/>
    </xf>
    <xf numFmtId="3" fontId="2" fillId="27" borderId="10" xfId="0" applyNumberFormat="1" applyFont="1" applyFill="1" applyBorder="1" applyAlignment="1" applyProtection="1">
      <alignment horizontal="center"/>
      <protection hidden="1"/>
    </xf>
    <xf numFmtId="3" fontId="2" fillId="27" borderId="14" xfId="0" applyNumberFormat="1" applyFont="1" applyFill="1" applyBorder="1" applyAlignment="1" applyProtection="1">
      <alignment horizontal="center"/>
      <protection hidden="1"/>
    </xf>
    <xf numFmtId="3" fontId="6" fillId="42" borderId="53" xfId="0" applyNumberFormat="1" applyFont="1" applyFill="1" applyBorder="1" applyAlignment="1" applyProtection="1">
      <alignment horizontal="center"/>
      <protection hidden="1"/>
    </xf>
    <xf numFmtId="3" fontId="6" fillId="42" borderId="54" xfId="0" applyNumberFormat="1" applyFont="1" applyFill="1" applyBorder="1" applyAlignment="1" applyProtection="1">
      <alignment horizontal="center"/>
      <protection hidden="1"/>
    </xf>
    <xf numFmtId="3" fontId="6" fillId="42" borderId="55" xfId="0" applyNumberFormat="1" applyFont="1" applyFill="1" applyBorder="1" applyAlignment="1" applyProtection="1">
      <alignment horizontal="center"/>
      <protection hidden="1"/>
    </xf>
    <xf numFmtId="3" fontId="2" fillId="34" borderId="13" xfId="0" applyNumberFormat="1" applyFont="1" applyFill="1" applyBorder="1" applyAlignment="1" applyProtection="1">
      <alignment horizontal="center"/>
      <protection hidden="1"/>
    </xf>
    <xf numFmtId="3" fontId="2" fillId="34" borderId="34" xfId="0" applyNumberFormat="1" applyFont="1" applyFill="1" applyBorder="1" applyAlignment="1" applyProtection="1">
      <alignment horizontal="center"/>
      <protection hidden="1"/>
    </xf>
    <xf numFmtId="0" fontId="4" fillId="42" borderId="29" xfId="0" applyFont="1" applyFill="1" applyBorder="1" applyAlignment="1" applyProtection="1">
      <alignment horizontal="center"/>
      <protection hidden="1"/>
    </xf>
    <xf numFmtId="0" fontId="8" fillId="41" borderId="22" xfId="0" applyFont="1" applyFill="1" applyBorder="1" applyAlignment="1" applyProtection="1">
      <alignment horizontal="center"/>
      <protection hidden="1"/>
    </xf>
    <xf numFmtId="0" fontId="8" fillId="41" borderId="24" xfId="0" applyFont="1" applyFill="1" applyBorder="1" applyAlignment="1" applyProtection="1">
      <alignment horizontal="center"/>
      <protection hidden="1"/>
    </xf>
    <xf numFmtId="0" fontId="8" fillId="41" borderId="35" xfId="0" applyFont="1" applyFill="1" applyBorder="1" applyAlignment="1" applyProtection="1">
      <alignment horizontal="center"/>
      <protection hidden="1"/>
    </xf>
    <xf numFmtId="0" fontId="8" fillId="44" borderId="29" xfId="0" applyFont="1" applyFill="1" applyBorder="1" applyAlignment="1" applyProtection="1">
      <alignment horizontal="center"/>
      <protection hidden="1"/>
    </xf>
    <xf numFmtId="0" fontId="8" fillId="44" borderId="24" xfId="0" applyFont="1" applyFill="1" applyBorder="1" applyAlignment="1" applyProtection="1">
      <alignment horizontal="center"/>
      <protection hidden="1"/>
    </xf>
    <xf numFmtId="0" fontId="8" fillId="44" borderId="56" xfId="0" applyFont="1" applyFill="1" applyBorder="1" applyAlignment="1" applyProtection="1">
      <alignment horizontal="center"/>
      <protection hidden="1"/>
    </xf>
    <xf numFmtId="0" fontId="8" fillId="44" borderId="35" xfId="0" applyFont="1" applyFill="1" applyBorder="1" applyAlignment="1" applyProtection="1">
      <alignment horizontal="center"/>
      <protection hidden="1"/>
    </xf>
    <xf numFmtId="3" fontId="20" fillId="43" borderId="36" xfId="0" applyNumberFormat="1" applyFont="1" applyFill="1" applyBorder="1" applyAlignment="1" applyProtection="1">
      <alignment horizontal="center"/>
      <protection hidden="1"/>
    </xf>
    <xf numFmtId="3" fontId="20" fillId="43" borderId="37" xfId="0" applyNumberFormat="1" applyFont="1" applyFill="1" applyBorder="1" applyAlignment="1" applyProtection="1">
      <alignment horizontal="center"/>
      <protection hidden="1"/>
    </xf>
    <xf numFmtId="3" fontId="20" fillId="42" borderId="37" xfId="0" applyNumberFormat="1" applyFont="1" applyFill="1" applyBorder="1" applyAlignment="1" applyProtection="1">
      <alignment horizontal="center"/>
      <protection hidden="1"/>
    </xf>
    <xf numFmtId="3" fontId="21" fillId="43" borderId="49" xfId="0" applyNumberFormat="1" applyFont="1" applyFill="1" applyBorder="1" applyAlignment="1">
      <alignment horizontal="center"/>
    </xf>
    <xf numFmtId="3" fontId="20" fillId="45" borderId="57" xfId="0" applyNumberFormat="1" applyFont="1" applyFill="1" applyBorder="1" applyAlignment="1" applyProtection="1">
      <alignment horizontal="center"/>
      <protection hidden="1"/>
    </xf>
    <xf numFmtId="3" fontId="20" fillId="45" borderId="42" xfId="0" applyNumberFormat="1" applyFont="1" applyFill="1" applyBorder="1" applyAlignment="1" applyProtection="1">
      <alignment horizontal="center"/>
      <protection hidden="1"/>
    </xf>
    <xf numFmtId="3" fontId="20" fillId="44" borderId="42" xfId="0" applyNumberFormat="1" applyFont="1" applyFill="1" applyBorder="1" applyAlignment="1" applyProtection="1">
      <alignment horizontal="center"/>
      <protection hidden="1"/>
    </xf>
    <xf numFmtId="174" fontId="21" fillId="44" borderId="50" xfId="43" applyNumberFormat="1" applyFont="1" applyFill="1" applyBorder="1" applyAlignment="1" applyProtection="1">
      <alignment horizontal="center"/>
      <protection hidden="1"/>
    </xf>
    <xf numFmtId="3" fontId="21" fillId="43" borderId="37" xfId="0" applyNumberFormat="1" applyFont="1" applyFill="1" applyBorder="1" applyAlignment="1">
      <alignment horizontal="center"/>
    </xf>
    <xf numFmtId="174" fontId="21" fillId="45" borderId="42" xfId="43" applyNumberFormat="1" applyFont="1" applyFill="1" applyBorder="1" applyAlignment="1" applyProtection="1">
      <alignment horizontal="center"/>
      <protection hidden="1"/>
    </xf>
    <xf numFmtId="0" fontId="12" fillId="33" borderId="26" xfId="0" applyFont="1" applyFill="1" applyBorder="1" applyAlignment="1" applyProtection="1">
      <alignment horizontal="center"/>
      <protection hidden="1"/>
    </xf>
    <xf numFmtId="0" fontId="12" fillId="33" borderId="25" xfId="0" applyFont="1" applyFill="1" applyBorder="1" applyAlignment="1" applyProtection="1">
      <alignment horizontal="center"/>
      <protection hidden="1"/>
    </xf>
    <xf numFmtId="0" fontId="12" fillId="33" borderId="27" xfId="0" applyFont="1" applyFill="1" applyBorder="1" applyAlignment="1" applyProtection="1">
      <alignment horizontal="center"/>
      <protection hidden="1"/>
    </xf>
    <xf numFmtId="3" fontId="8" fillId="42" borderId="58" xfId="0" applyNumberFormat="1" applyFont="1" applyFill="1" applyBorder="1" applyAlignment="1" applyProtection="1">
      <alignment horizontal="center"/>
      <protection hidden="1"/>
    </xf>
    <xf numFmtId="0" fontId="12" fillId="33" borderId="18" xfId="0" applyFont="1" applyFill="1" applyBorder="1" applyAlignment="1" applyProtection="1">
      <alignment horizontal="center"/>
      <protection hidden="1"/>
    </xf>
    <xf numFmtId="0" fontId="12" fillId="33" borderId="19" xfId="0" applyFont="1" applyFill="1" applyBorder="1" applyAlignment="1" applyProtection="1">
      <alignment horizontal="center"/>
      <protection hidden="1"/>
    </xf>
    <xf numFmtId="0" fontId="12" fillId="33" borderId="20" xfId="0" applyFont="1" applyFill="1" applyBorder="1" applyAlignment="1" applyProtection="1">
      <alignment horizontal="center"/>
      <protection hidden="1"/>
    </xf>
    <xf numFmtId="3" fontId="8" fillId="42" borderId="59" xfId="0" applyNumberFormat="1" applyFont="1" applyFill="1" applyBorder="1" applyAlignment="1" applyProtection="1">
      <alignment horizontal="center"/>
      <protection hidden="1"/>
    </xf>
    <xf numFmtId="0" fontId="12" fillId="47" borderId="18" xfId="0" applyFont="1" applyFill="1" applyBorder="1" applyAlignment="1" applyProtection="1">
      <alignment horizontal="center"/>
      <protection hidden="1"/>
    </xf>
    <xf numFmtId="0" fontId="12" fillId="4" borderId="19" xfId="0" applyFont="1" applyFill="1" applyBorder="1" applyAlignment="1" applyProtection="1">
      <alignment horizontal="center"/>
      <protection hidden="1"/>
    </xf>
    <xf numFmtId="0" fontId="12" fillId="47" borderId="20" xfId="0" applyFont="1" applyFill="1" applyBorder="1" applyAlignment="1" applyProtection="1">
      <alignment horizontal="center"/>
      <protection hidden="1"/>
    </xf>
    <xf numFmtId="0" fontId="12" fillId="47" borderId="28" xfId="0" applyFont="1" applyFill="1" applyBorder="1" applyAlignment="1" applyProtection="1">
      <alignment horizontal="center"/>
      <protection hidden="1"/>
    </xf>
    <xf numFmtId="0" fontId="12" fillId="39" borderId="18" xfId="0" applyFont="1" applyFill="1" applyBorder="1" applyAlignment="1" applyProtection="1">
      <alignment horizontal="center"/>
      <protection hidden="1"/>
    </xf>
    <xf numFmtId="0" fontId="12" fillId="39" borderId="19" xfId="0" applyFont="1" applyFill="1" applyBorder="1" applyAlignment="1" applyProtection="1">
      <alignment horizontal="center"/>
      <protection hidden="1"/>
    </xf>
    <xf numFmtId="0" fontId="12" fillId="39" borderId="10" xfId="0" applyFont="1" applyFill="1" applyBorder="1" applyAlignment="1" applyProtection="1">
      <alignment horizontal="center"/>
      <protection hidden="1"/>
    </xf>
    <xf numFmtId="3" fontId="2" fillId="39" borderId="60" xfId="0" applyNumberFormat="1" applyFont="1" applyFill="1" applyBorder="1" applyAlignment="1" applyProtection="1">
      <alignment horizontal="center"/>
      <protection hidden="1"/>
    </xf>
    <xf numFmtId="0" fontId="12" fillId="34" borderId="18" xfId="0" applyFont="1" applyFill="1" applyBorder="1" applyAlignment="1" applyProtection="1">
      <alignment horizontal="center"/>
      <protection hidden="1"/>
    </xf>
    <xf numFmtId="0" fontId="12" fillId="34" borderId="28" xfId="0" applyFont="1" applyFill="1" applyBorder="1" applyAlignment="1" applyProtection="1">
      <alignment horizontal="center"/>
      <protection hidden="1"/>
    </xf>
    <xf numFmtId="0" fontId="12" fillId="34" borderId="20" xfId="0" applyFont="1" applyFill="1" applyBorder="1" applyAlignment="1" applyProtection="1">
      <alignment horizontal="center"/>
      <protection hidden="1"/>
    </xf>
    <xf numFmtId="0" fontId="12" fillId="34" borderId="22" xfId="0" applyFont="1" applyFill="1" applyBorder="1" applyAlignment="1" applyProtection="1">
      <alignment horizontal="center"/>
      <protection hidden="1"/>
    </xf>
    <xf numFmtId="0" fontId="12" fillId="34" borderId="29" xfId="0" applyFont="1" applyFill="1" applyBorder="1" applyAlignment="1" applyProtection="1">
      <alignment horizontal="center"/>
      <protection hidden="1"/>
    </xf>
    <xf numFmtId="0" fontId="12" fillId="34" borderId="23" xfId="0" applyFont="1" applyFill="1" applyBorder="1" applyAlignment="1" applyProtection="1">
      <alignment horizontal="center"/>
      <protection hidden="1"/>
    </xf>
    <xf numFmtId="3" fontId="8" fillId="42" borderId="61" xfId="0" applyNumberFormat="1" applyFont="1" applyFill="1" applyBorder="1" applyAlignment="1" applyProtection="1">
      <alignment horizontal="center"/>
      <protection hidden="1"/>
    </xf>
    <xf numFmtId="0" fontId="12" fillId="33" borderId="62" xfId="0" applyFont="1" applyFill="1" applyBorder="1" applyAlignment="1" applyProtection="1">
      <alignment horizontal="center"/>
      <protection hidden="1"/>
    </xf>
    <xf numFmtId="3" fontId="2" fillId="33" borderId="63" xfId="0" applyNumberFormat="1" applyFont="1" applyFill="1" applyBorder="1" applyAlignment="1" applyProtection="1">
      <alignment horizontal="center"/>
      <protection locked="0"/>
    </xf>
    <xf numFmtId="0" fontId="8" fillId="45" borderId="64" xfId="0" applyFont="1" applyFill="1" applyBorder="1" applyAlignment="1" applyProtection="1">
      <alignment horizontal="center"/>
      <protection hidden="1"/>
    </xf>
    <xf numFmtId="0" fontId="12" fillId="33" borderId="28" xfId="0" applyFont="1" applyFill="1" applyBorder="1" applyAlignment="1" applyProtection="1">
      <alignment horizontal="center"/>
      <protection hidden="1"/>
    </xf>
    <xf numFmtId="0" fontId="8" fillId="45" borderId="40" xfId="0" applyFont="1" applyFill="1" applyBorder="1" applyAlignment="1" applyProtection="1">
      <alignment horizontal="center"/>
      <protection hidden="1"/>
    </xf>
    <xf numFmtId="0" fontId="12" fillId="4" borderId="65" xfId="0" applyFont="1" applyFill="1" applyBorder="1" applyAlignment="1" applyProtection="1">
      <alignment horizontal="center"/>
      <protection hidden="1"/>
    </xf>
    <xf numFmtId="0" fontId="12" fillId="39" borderId="28" xfId="0" applyFont="1" applyFill="1" applyBorder="1" applyAlignment="1" applyProtection="1">
      <alignment horizontal="center"/>
      <protection hidden="1"/>
    </xf>
    <xf numFmtId="0" fontId="12" fillId="34" borderId="65" xfId="0" applyFont="1" applyFill="1" applyBorder="1" applyAlignment="1" applyProtection="1">
      <alignment horizontal="center"/>
      <protection hidden="1"/>
    </xf>
    <xf numFmtId="0" fontId="12" fillId="34" borderId="19" xfId="0" applyFont="1" applyFill="1" applyBorder="1" applyAlignment="1" applyProtection="1">
      <alignment horizontal="center"/>
      <protection hidden="1"/>
    </xf>
    <xf numFmtId="0" fontId="12" fillId="34" borderId="66" xfId="0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8" fillId="45" borderId="35" xfId="0" applyFont="1" applyFill="1" applyBorder="1" applyAlignment="1" applyProtection="1">
      <alignment horizontal="center"/>
      <protection hidden="1"/>
    </xf>
    <xf numFmtId="0" fontId="9" fillId="37" borderId="67" xfId="0" applyFont="1" applyFill="1" applyBorder="1" applyAlignment="1" applyProtection="1">
      <alignment horizontal="center"/>
      <protection hidden="1"/>
    </xf>
    <xf numFmtId="0" fontId="9" fillId="37" borderId="3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0" fontId="9" fillId="38" borderId="30" xfId="0" applyFont="1" applyFill="1" applyBorder="1" applyAlignment="1" applyProtection="1">
      <alignment horizontal="center"/>
      <protection hidden="1"/>
    </xf>
    <xf numFmtId="0" fontId="12" fillId="0" borderId="68" xfId="0" applyFont="1" applyFill="1" applyBorder="1" applyAlignment="1" applyProtection="1">
      <alignment horizontal="center"/>
      <protection hidden="1"/>
    </xf>
    <xf numFmtId="0" fontId="9" fillId="46" borderId="30" xfId="0" applyFont="1" applyFill="1" applyBorder="1" applyAlignment="1" applyProtection="1">
      <alignment horizontal="center"/>
      <protection hidden="1"/>
    </xf>
    <xf numFmtId="0" fontId="9" fillId="35" borderId="30" xfId="0" applyFont="1" applyFill="1" applyBorder="1" applyAlignment="1" applyProtection="1">
      <alignment horizontal="center"/>
      <protection hidden="1"/>
    </xf>
    <xf numFmtId="0" fontId="9" fillId="35" borderId="31" xfId="0" applyFont="1" applyFill="1" applyBorder="1" applyAlignment="1" applyProtection="1">
      <alignment horizontal="center"/>
      <protection hidden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6" fillId="48" borderId="72" xfId="0" applyFont="1" applyFill="1" applyBorder="1" applyAlignment="1" applyProtection="1">
      <alignment horizontal="center" vertical="center"/>
      <protection hidden="1"/>
    </xf>
    <xf numFmtId="0" fontId="6" fillId="48" borderId="73" xfId="0" applyFont="1" applyFill="1" applyBorder="1" applyAlignment="1" applyProtection="1">
      <alignment horizontal="center" vertical="center"/>
      <protection hidden="1"/>
    </xf>
    <xf numFmtId="0" fontId="11" fillId="48" borderId="21" xfId="0" applyFont="1" applyFill="1" applyBorder="1" applyAlignment="1" applyProtection="1">
      <alignment horizontal="center"/>
      <protection hidden="1"/>
    </xf>
    <xf numFmtId="0" fontId="11" fillId="48" borderId="0" xfId="0" applyFont="1" applyFill="1" applyBorder="1" applyAlignment="1" applyProtection="1">
      <alignment horizontal="center"/>
      <protection hidden="1"/>
    </xf>
    <xf numFmtId="0" fontId="11" fillId="48" borderId="15" xfId="0" applyFont="1" applyFill="1" applyBorder="1" applyAlignment="1" applyProtection="1">
      <alignment horizontal="center"/>
      <protection hidden="1"/>
    </xf>
    <xf numFmtId="0" fontId="4" fillId="42" borderId="26" xfId="0" applyFont="1" applyFill="1" applyBorder="1" applyAlignment="1" applyProtection="1">
      <alignment horizontal="center"/>
      <protection hidden="1"/>
    </xf>
    <xf numFmtId="0" fontId="4" fillId="42" borderId="25" xfId="0" applyFont="1" applyFill="1" applyBorder="1" applyAlignment="1" applyProtection="1">
      <alignment horizontal="center"/>
      <protection hidden="1"/>
    </xf>
    <xf numFmtId="0" fontId="8" fillId="42" borderId="27" xfId="0" applyFont="1" applyFill="1" applyBorder="1" applyAlignment="1" applyProtection="1">
      <alignment horizontal="center"/>
      <protection hidden="1"/>
    </xf>
    <xf numFmtId="0" fontId="8" fillId="42" borderId="39" xfId="0" applyFont="1" applyFill="1" applyBorder="1" applyAlignment="1" applyProtection="1">
      <alignment horizontal="center"/>
      <protection hidden="1"/>
    </xf>
    <xf numFmtId="0" fontId="6" fillId="44" borderId="26" xfId="0" applyFont="1" applyFill="1" applyBorder="1" applyAlignment="1" applyProtection="1">
      <alignment horizontal="center"/>
      <protection hidden="1"/>
    </xf>
    <xf numFmtId="0" fontId="6" fillId="44" borderId="25" xfId="0" applyFont="1" applyFill="1" applyBorder="1" applyAlignment="1" applyProtection="1">
      <alignment horizontal="center"/>
      <protection hidden="1"/>
    </xf>
    <xf numFmtId="0" fontId="6" fillId="44" borderId="27" xfId="0" applyFont="1" applyFill="1" applyBorder="1" applyAlignment="1" applyProtection="1">
      <alignment horizontal="center"/>
      <protection hidden="1"/>
    </xf>
    <xf numFmtId="0" fontId="6" fillId="44" borderId="74" xfId="0" applyFont="1" applyFill="1" applyBorder="1" applyAlignment="1" applyProtection="1">
      <alignment horizontal="center"/>
      <protection hidden="1"/>
    </xf>
    <xf numFmtId="0" fontId="6" fillId="44" borderId="75" xfId="0" applyFont="1" applyFill="1" applyBorder="1" applyAlignment="1" applyProtection="1">
      <alignment horizontal="center"/>
      <protection hidden="1"/>
    </xf>
    <xf numFmtId="0" fontId="18" fillId="48" borderId="76" xfId="0" applyFont="1" applyFill="1" applyBorder="1" applyAlignment="1" applyProtection="1">
      <alignment horizontal="center"/>
      <protection hidden="1"/>
    </xf>
    <xf numFmtId="0" fontId="18" fillId="48" borderId="77" xfId="0" applyFont="1" applyFill="1" applyBorder="1" applyAlignment="1" applyProtection="1">
      <alignment horizontal="center"/>
      <protection hidden="1"/>
    </xf>
    <xf numFmtId="0" fontId="18" fillId="48" borderId="78" xfId="0" applyFont="1" applyFill="1" applyBorder="1" applyAlignment="1" applyProtection="1">
      <alignment horizontal="center"/>
      <protection hidden="1"/>
    </xf>
    <xf numFmtId="0" fontId="8" fillId="48" borderId="79" xfId="0" applyFont="1" applyFill="1" applyBorder="1" applyAlignment="1" applyProtection="1">
      <alignment horizontal="center" vertical="center"/>
      <protection hidden="1"/>
    </xf>
    <xf numFmtId="0" fontId="8" fillId="48" borderId="80" xfId="0" applyFont="1" applyFill="1" applyBorder="1" applyAlignment="1" applyProtection="1">
      <alignment horizontal="center" vertical="center"/>
      <protection hidden="1"/>
    </xf>
    <xf numFmtId="0" fontId="6" fillId="42" borderId="0" xfId="0" applyFont="1" applyFill="1" applyBorder="1" applyAlignment="1" applyProtection="1">
      <alignment horizontal="center"/>
      <protection hidden="1"/>
    </xf>
    <xf numFmtId="0" fontId="6" fillId="42" borderId="15" xfId="0" applyFont="1" applyFill="1" applyBorder="1" applyAlignment="1" applyProtection="1">
      <alignment horizontal="center"/>
      <protection hidden="1"/>
    </xf>
    <xf numFmtId="3" fontId="5" fillId="0" borderId="21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3" fontId="5" fillId="0" borderId="15" xfId="0" applyNumberFormat="1" applyFont="1" applyFill="1" applyBorder="1" applyAlignment="1" applyProtection="1">
      <alignment horizontal="center"/>
      <protection hidden="1"/>
    </xf>
    <xf numFmtId="0" fontId="8" fillId="42" borderId="74" xfId="0" applyFont="1" applyFill="1" applyBorder="1" applyAlignment="1" applyProtection="1">
      <alignment horizontal="center"/>
      <protection hidden="1"/>
    </xf>
    <xf numFmtId="0" fontId="4" fillId="42" borderId="39" xfId="0" applyFont="1" applyFill="1" applyBorder="1" applyAlignment="1" applyProtection="1">
      <alignment horizontal="center"/>
      <protection hidden="1"/>
    </xf>
    <xf numFmtId="0" fontId="19" fillId="48" borderId="76" xfId="0" applyFont="1" applyFill="1" applyBorder="1" applyAlignment="1" applyProtection="1">
      <alignment horizontal="center"/>
      <protection hidden="1"/>
    </xf>
    <xf numFmtId="0" fontId="19" fillId="48" borderId="77" xfId="0" applyFont="1" applyFill="1" applyBorder="1" applyAlignment="1" applyProtection="1">
      <alignment horizontal="center"/>
      <protection hidden="1"/>
    </xf>
    <xf numFmtId="0" fontId="19" fillId="48" borderId="78" xfId="0" applyFont="1" applyFill="1" applyBorder="1" applyAlignment="1" applyProtection="1">
      <alignment horizontal="center"/>
      <protection hidden="1"/>
    </xf>
    <xf numFmtId="164" fontId="6" fillId="44" borderId="0" xfId="43" applyNumberFormat="1" applyFont="1" applyFill="1" applyBorder="1" applyAlignment="1" applyProtection="1">
      <alignment horizontal="center"/>
      <protection hidden="1"/>
    </xf>
    <xf numFmtId="3" fontId="5" fillId="0" borderId="68" xfId="0" applyNumberFormat="1" applyFont="1" applyFill="1" applyBorder="1" applyAlignment="1" applyProtection="1">
      <alignment horizontal="center"/>
      <protection hidden="1"/>
    </xf>
    <xf numFmtId="3" fontId="5" fillId="0" borderId="17" xfId="0" applyNumberFormat="1" applyFont="1" applyFill="1" applyBorder="1" applyAlignment="1" applyProtection="1">
      <alignment horizontal="center"/>
      <protection hidden="1"/>
    </xf>
    <xf numFmtId="3" fontId="5" fillId="0" borderId="81" xfId="0" applyNumberFormat="1" applyFont="1" applyFill="1" applyBorder="1" applyAlignment="1" applyProtection="1">
      <alignment horizontal="center"/>
      <protection hidden="1"/>
    </xf>
    <xf numFmtId="3" fontId="5" fillId="0" borderId="82" xfId="0" applyNumberFormat="1" applyFont="1" applyFill="1" applyBorder="1" applyAlignment="1" applyProtection="1">
      <alignment horizontal="center"/>
      <protection hidden="1"/>
    </xf>
    <xf numFmtId="3" fontId="5" fillId="0" borderId="83" xfId="0" applyNumberFormat="1" applyFont="1" applyFill="1" applyBorder="1" applyAlignment="1" applyProtection="1">
      <alignment horizontal="center"/>
      <protection hidden="1"/>
    </xf>
    <xf numFmtId="3" fontId="5" fillId="0" borderId="84" xfId="0" applyNumberFormat="1" applyFont="1" applyFill="1" applyBorder="1" applyAlignment="1" applyProtection="1">
      <alignment horizontal="center"/>
      <protection hidden="1"/>
    </xf>
    <xf numFmtId="0" fontId="6" fillId="41" borderId="85" xfId="0" applyFont="1" applyFill="1" applyBorder="1" applyAlignment="1" applyProtection="1">
      <alignment horizontal="right"/>
      <protection hidden="1"/>
    </xf>
    <xf numFmtId="0" fontId="6" fillId="41" borderId="86" xfId="0" applyFont="1" applyFill="1" applyBorder="1" applyAlignment="1" applyProtection="1">
      <alignment horizontal="right"/>
      <protection hidden="1"/>
    </xf>
    <xf numFmtId="0" fontId="6" fillId="41" borderId="87" xfId="0" applyFont="1" applyFill="1" applyBorder="1" applyAlignment="1" applyProtection="1">
      <alignment horizontal="right"/>
      <protection hidden="1"/>
    </xf>
    <xf numFmtId="0" fontId="4" fillId="36" borderId="72" xfId="0" applyFont="1" applyFill="1" applyBorder="1" applyAlignment="1" applyProtection="1">
      <alignment horizontal="center" vertical="center"/>
      <protection hidden="1"/>
    </xf>
    <xf numFmtId="0" fontId="4" fillId="36" borderId="73" xfId="0" applyFont="1" applyFill="1" applyBorder="1" applyAlignment="1" applyProtection="1">
      <alignment horizontal="center" vertical="center"/>
      <protection hidden="1"/>
    </xf>
    <xf numFmtId="0" fontId="8" fillId="36" borderId="79" xfId="0" applyFont="1" applyFill="1" applyBorder="1" applyAlignment="1" applyProtection="1">
      <alignment horizontal="center" vertical="center"/>
      <protection hidden="1"/>
    </xf>
    <xf numFmtId="0" fontId="8" fillId="36" borderId="80" xfId="0" applyFont="1" applyFill="1" applyBorder="1" applyAlignment="1" applyProtection="1">
      <alignment horizontal="center" vertical="center"/>
      <protection hidden="1"/>
    </xf>
    <xf numFmtId="0" fontId="6" fillId="44" borderId="13" xfId="0" applyFont="1" applyFill="1" applyBorder="1" applyAlignment="1" applyProtection="1">
      <alignment horizontal="right"/>
      <protection hidden="1"/>
    </xf>
    <xf numFmtId="0" fontId="6" fillId="44" borderId="88" xfId="0" applyFont="1" applyFill="1" applyBorder="1" applyAlignment="1" applyProtection="1">
      <alignment horizontal="right"/>
      <protection hidden="1"/>
    </xf>
    <xf numFmtId="0" fontId="6" fillId="44" borderId="65" xfId="0" applyFont="1" applyFill="1" applyBorder="1" applyAlignment="1" applyProtection="1">
      <alignment horizontal="right"/>
      <protection hidden="1"/>
    </xf>
    <xf numFmtId="0" fontId="18" fillId="48" borderId="21" xfId="0" applyFont="1" applyFill="1" applyBorder="1" applyAlignment="1" applyProtection="1">
      <alignment horizontal="center"/>
      <protection hidden="1"/>
    </xf>
    <xf numFmtId="0" fontId="8" fillId="41" borderId="26" xfId="0" applyFont="1" applyFill="1" applyBorder="1" applyAlignment="1" applyProtection="1">
      <alignment horizontal="center"/>
      <protection hidden="1"/>
    </xf>
    <xf numFmtId="0" fontId="8" fillId="41" borderId="25" xfId="0" applyFont="1" applyFill="1" applyBorder="1" applyAlignment="1" applyProtection="1">
      <alignment horizontal="center"/>
      <protection hidden="1"/>
    </xf>
    <xf numFmtId="0" fontId="8" fillId="41" borderId="27" xfId="0" applyFont="1" applyFill="1" applyBorder="1" applyAlignment="1" applyProtection="1">
      <alignment horizontal="center"/>
      <protection hidden="1"/>
    </xf>
    <xf numFmtId="0" fontId="8" fillId="41" borderId="39" xfId="0" applyFont="1" applyFill="1" applyBorder="1" applyAlignment="1" applyProtection="1">
      <alignment horizontal="center"/>
      <protection hidden="1"/>
    </xf>
    <xf numFmtId="0" fontId="8" fillId="44" borderId="62" xfId="0" applyFont="1" applyFill="1" applyBorder="1" applyAlignment="1" applyProtection="1">
      <alignment horizontal="center"/>
      <protection hidden="1"/>
    </xf>
    <xf numFmtId="0" fontId="8" fillId="44" borderId="25" xfId="0" applyFont="1" applyFill="1" applyBorder="1" applyAlignment="1" applyProtection="1">
      <alignment horizontal="center"/>
      <protection hidden="1"/>
    </xf>
    <xf numFmtId="0" fontId="8" fillId="44" borderId="39" xfId="0" applyFont="1" applyFill="1" applyBorder="1" applyAlignment="1" applyProtection="1">
      <alignment horizontal="center"/>
      <protection hidden="1"/>
    </xf>
    <xf numFmtId="0" fontId="18" fillId="48" borderId="76" xfId="0" applyFont="1" applyFill="1" applyBorder="1" applyAlignment="1" applyProtection="1">
      <alignment horizontal="center" vertical="center"/>
      <protection hidden="1"/>
    </xf>
    <xf numFmtId="0" fontId="18" fillId="48" borderId="77" xfId="0" applyFont="1" applyFill="1" applyBorder="1" applyAlignment="1" applyProtection="1">
      <alignment horizontal="center" vertical="center"/>
      <protection hidden="1"/>
    </xf>
    <xf numFmtId="0" fontId="18" fillId="48" borderId="78" xfId="0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/>
      <protection hidden="1"/>
    </xf>
    <xf numFmtId="3" fontId="12" fillId="0" borderId="0" xfId="0" applyNumberFormat="1" applyFont="1" applyFill="1" applyBorder="1" applyAlignment="1" applyProtection="1">
      <alignment horizontal="center"/>
      <protection hidden="1"/>
    </xf>
    <xf numFmtId="3" fontId="12" fillId="0" borderId="15" xfId="0" applyNumberFormat="1" applyFont="1" applyFill="1" applyBorder="1" applyAlignment="1" applyProtection="1">
      <alignment horizontal="center"/>
      <protection hidden="1"/>
    </xf>
    <xf numFmtId="3" fontId="12" fillId="0" borderId="82" xfId="0" applyNumberFormat="1" applyFont="1" applyFill="1" applyBorder="1" applyAlignment="1" applyProtection="1">
      <alignment horizontal="center"/>
      <protection hidden="1"/>
    </xf>
    <xf numFmtId="3" fontId="12" fillId="0" borderId="83" xfId="0" applyNumberFormat="1" applyFont="1" applyFill="1" applyBorder="1" applyAlignment="1" applyProtection="1">
      <alignment horizontal="center"/>
      <protection hidden="1"/>
    </xf>
    <xf numFmtId="3" fontId="12" fillId="0" borderId="84" xfId="0" applyNumberFormat="1" applyFont="1" applyFill="1" applyBorder="1" applyAlignment="1" applyProtection="1">
      <alignment horizontal="center"/>
      <protection hidden="1"/>
    </xf>
    <xf numFmtId="3" fontId="12" fillId="0" borderId="68" xfId="0" applyNumberFormat="1" applyFont="1" applyFill="1" applyBorder="1" applyAlignment="1" applyProtection="1">
      <alignment horizontal="center"/>
      <protection hidden="1"/>
    </xf>
    <xf numFmtId="3" fontId="12" fillId="0" borderId="17" xfId="0" applyNumberFormat="1" applyFont="1" applyFill="1" applyBorder="1" applyAlignment="1" applyProtection="1">
      <alignment horizontal="center"/>
      <protection hidden="1"/>
    </xf>
    <xf numFmtId="3" fontId="12" fillId="0" borderId="81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38100</xdr:rowOff>
    </xdr:from>
    <xdr:to>
      <xdr:col>2</xdr:col>
      <xdr:colOff>228600</xdr:colOff>
      <xdr:row>2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152400</xdr:rowOff>
    </xdr:from>
    <xdr:to>
      <xdr:col>11</xdr:col>
      <xdr:colOff>266700</xdr:colOff>
      <xdr:row>2</xdr:row>
      <xdr:rowOff>276225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52400"/>
          <a:ext cx="1419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47625</xdr:rowOff>
    </xdr:from>
    <xdr:to>
      <xdr:col>2</xdr:col>
      <xdr:colOff>114300</xdr:colOff>
      <xdr:row>2</xdr:row>
      <xdr:rowOff>285750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762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142875</xdr:rowOff>
    </xdr:from>
    <xdr:to>
      <xdr:col>11</xdr:col>
      <xdr:colOff>257175</xdr:colOff>
      <xdr:row>2</xdr:row>
      <xdr:rowOff>304800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85725</xdr:rowOff>
    </xdr:from>
    <xdr:to>
      <xdr:col>1</xdr:col>
      <xdr:colOff>1838325</xdr:colOff>
      <xdr:row>2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572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123825</xdr:rowOff>
    </xdr:from>
    <xdr:to>
      <xdr:col>12</xdr:col>
      <xdr:colOff>466725</xdr:colOff>
      <xdr:row>2</xdr:row>
      <xdr:rowOff>323850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23825"/>
          <a:ext cx="1581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2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6.28125" style="0" bestFit="1" customWidth="1"/>
    <col min="2" max="2" width="31.140625" style="0" customWidth="1"/>
    <col min="3" max="12" width="9.7109375" style="0" customWidth="1"/>
    <col min="13" max="13" width="9.8515625" style="0" customWidth="1"/>
  </cols>
  <sheetData>
    <row r="1" spans="1:13" ht="24" customHeight="1">
      <c r="A1" s="209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21" customHeight="1">
      <c r="A2" s="214" t="s">
        <v>15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33" customHeight="1" thickBot="1">
      <c r="A3" s="226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</row>
    <row r="4" spans="1:13" ht="15">
      <c r="A4" s="229" t="s">
        <v>0</v>
      </c>
      <c r="B4" s="212" t="s">
        <v>1</v>
      </c>
      <c r="C4" s="217" t="s">
        <v>2</v>
      </c>
      <c r="D4" s="218"/>
      <c r="E4" s="218"/>
      <c r="F4" s="219" t="s">
        <v>3</v>
      </c>
      <c r="G4" s="220"/>
      <c r="H4" s="221" t="s">
        <v>4</v>
      </c>
      <c r="I4" s="222"/>
      <c r="J4" s="222"/>
      <c r="K4" s="223" t="s">
        <v>11</v>
      </c>
      <c r="L4" s="224"/>
      <c r="M4" s="225"/>
    </row>
    <row r="5" spans="1:13" ht="15.75" thickBot="1">
      <c r="A5" s="230"/>
      <c r="B5" s="213"/>
      <c r="C5" s="89" t="s">
        <v>6</v>
      </c>
      <c r="D5" s="90" t="s">
        <v>7</v>
      </c>
      <c r="E5" s="90" t="s">
        <v>8</v>
      </c>
      <c r="F5" s="91"/>
      <c r="G5" s="92" t="s">
        <v>8</v>
      </c>
      <c r="H5" s="100" t="s">
        <v>6</v>
      </c>
      <c r="I5" s="101" t="s">
        <v>7</v>
      </c>
      <c r="J5" s="101" t="s">
        <v>8</v>
      </c>
      <c r="K5" s="101" t="s">
        <v>6</v>
      </c>
      <c r="L5" s="101" t="s">
        <v>7</v>
      </c>
      <c r="M5" s="102" t="s">
        <v>9</v>
      </c>
    </row>
    <row r="6" spans="1:13" ht="15">
      <c r="A6" s="31">
        <v>1</v>
      </c>
      <c r="B6" s="81" t="s">
        <v>13</v>
      </c>
      <c r="C6" s="59">
        <v>413</v>
      </c>
      <c r="D6" s="60">
        <v>488</v>
      </c>
      <c r="E6" s="61">
        <f>SUM(C6:D6)</f>
        <v>901</v>
      </c>
      <c r="F6" s="23">
        <v>142</v>
      </c>
      <c r="G6" s="143">
        <f>SUM(F6:F6)</f>
        <v>142</v>
      </c>
      <c r="H6" s="59">
        <v>390</v>
      </c>
      <c r="I6" s="60">
        <v>453</v>
      </c>
      <c r="J6" s="58">
        <f>SUM(H6:I6)</f>
        <v>843</v>
      </c>
      <c r="K6" s="23"/>
      <c r="L6" s="19"/>
      <c r="M6" s="103">
        <f>SUM(K6:L6)</f>
        <v>0</v>
      </c>
    </row>
    <row r="7" spans="1:13" ht="15">
      <c r="A7" s="32">
        <v>2</v>
      </c>
      <c r="B7" s="82" t="s">
        <v>13</v>
      </c>
      <c r="C7" s="37">
        <v>386</v>
      </c>
      <c r="D7" s="38">
        <v>404</v>
      </c>
      <c r="E7" s="39">
        <f>SUM(C7:D7)</f>
        <v>790</v>
      </c>
      <c r="F7" s="18">
        <v>135</v>
      </c>
      <c r="G7" s="144">
        <f>SUM(F7:F7)</f>
        <v>135</v>
      </c>
      <c r="H7" s="37">
        <v>356</v>
      </c>
      <c r="I7" s="38">
        <v>370</v>
      </c>
      <c r="J7" s="49">
        <f>SUM(H7:I7)</f>
        <v>726</v>
      </c>
      <c r="K7" s="18"/>
      <c r="L7" s="14"/>
      <c r="M7" s="104">
        <f>SUM(K7:L7)</f>
        <v>0</v>
      </c>
    </row>
    <row r="8" spans="1:13" ht="15">
      <c r="A8" s="32">
        <v>3</v>
      </c>
      <c r="B8" s="82" t="s">
        <v>13</v>
      </c>
      <c r="C8" s="37">
        <v>430</v>
      </c>
      <c r="D8" s="38">
        <v>448</v>
      </c>
      <c r="E8" s="39">
        <f>SUM(C8:D8)</f>
        <v>878</v>
      </c>
      <c r="F8" s="18">
        <v>135</v>
      </c>
      <c r="G8" s="144">
        <f>SUM(F8:F8)</f>
        <v>135</v>
      </c>
      <c r="H8" s="37">
        <v>391</v>
      </c>
      <c r="I8" s="38">
        <v>424</v>
      </c>
      <c r="J8" s="49">
        <f>SUM(H8:I8)</f>
        <v>815</v>
      </c>
      <c r="K8" s="18"/>
      <c r="L8" s="14"/>
      <c r="M8" s="104">
        <f>SUM(K8:L8)</f>
        <v>0</v>
      </c>
    </row>
    <row r="9" spans="1:13" ht="15.75" thickBot="1">
      <c r="A9" s="32">
        <v>4</v>
      </c>
      <c r="B9" s="82" t="s">
        <v>13</v>
      </c>
      <c r="C9" s="115">
        <v>449</v>
      </c>
      <c r="D9" s="116">
        <v>428</v>
      </c>
      <c r="E9" s="117">
        <f>SUM(C9:D9)</f>
        <v>877</v>
      </c>
      <c r="F9" s="118">
        <v>141</v>
      </c>
      <c r="G9" s="145">
        <f>SUM(F9:F9)</f>
        <v>141</v>
      </c>
      <c r="H9" s="37">
        <v>404</v>
      </c>
      <c r="I9" s="38">
        <v>388</v>
      </c>
      <c r="J9" s="125">
        <f>SUM(H9:I9)</f>
        <v>792</v>
      </c>
      <c r="K9" s="118"/>
      <c r="L9" s="126"/>
      <c r="M9" s="104">
        <f>SUM(K9:L9)</f>
        <v>0</v>
      </c>
    </row>
    <row r="10" spans="1:13" ht="10.5" customHeight="1" thickBot="1">
      <c r="A10" s="33"/>
      <c r="B10" s="83"/>
      <c r="C10" s="233"/>
      <c r="D10" s="234"/>
      <c r="E10" s="234"/>
      <c r="F10" s="234"/>
      <c r="G10" s="235"/>
      <c r="H10" s="233"/>
      <c r="I10" s="234"/>
      <c r="J10" s="234"/>
      <c r="K10" s="234"/>
      <c r="L10" s="234"/>
      <c r="M10" s="235"/>
    </row>
    <row r="11" spans="1:13" ht="15">
      <c r="A11" s="34">
        <v>5</v>
      </c>
      <c r="B11" s="84" t="s">
        <v>24</v>
      </c>
      <c r="C11" s="40">
        <v>518</v>
      </c>
      <c r="D11" s="41">
        <v>526</v>
      </c>
      <c r="E11" s="42">
        <f>SUM(C11:D11)</f>
        <v>1044</v>
      </c>
      <c r="F11" s="17">
        <v>208</v>
      </c>
      <c r="G11" s="143">
        <f>SUM(F11:F11)</f>
        <v>208</v>
      </c>
      <c r="H11" s="65">
        <v>484</v>
      </c>
      <c r="I11" s="62">
        <v>492</v>
      </c>
      <c r="J11" s="50">
        <f>SUM(H11:I11)</f>
        <v>976</v>
      </c>
      <c r="K11" s="17"/>
      <c r="L11" s="13"/>
      <c r="M11" s="104">
        <f>SUM(K11:L11)</f>
        <v>0</v>
      </c>
    </row>
    <row r="12" spans="1:13" ht="15">
      <c r="A12" s="34">
        <v>6</v>
      </c>
      <c r="B12" s="84" t="s">
        <v>24</v>
      </c>
      <c r="C12" s="40">
        <v>426</v>
      </c>
      <c r="D12" s="62">
        <v>434</v>
      </c>
      <c r="E12" s="42">
        <f>SUM(C12:D12)</f>
        <v>860</v>
      </c>
      <c r="F12" s="17">
        <v>196</v>
      </c>
      <c r="G12" s="144">
        <f>SUM(F12:F12)</f>
        <v>196</v>
      </c>
      <c r="H12" s="65">
        <v>395</v>
      </c>
      <c r="I12" s="62">
        <v>386</v>
      </c>
      <c r="J12" s="50">
        <f>SUM(H12:I12)</f>
        <v>781</v>
      </c>
      <c r="K12" s="17"/>
      <c r="L12" s="13"/>
      <c r="M12" s="104">
        <f>SUM(K12:L12)</f>
        <v>0</v>
      </c>
    </row>
    <row r="13" spans="1:13" ht="15">
      <c r="A13" s="34">
        <v>7</v>
      </c>
      <c r="B13" s="84" t="s">
        <v>24</v>
      </c>
      <c r="C13" s="40">
        <v>508</v>
      </c>
      <c r="D13" s="41">
        <v>523</v>
      </c>
      <c r="E13" s="42">
        <f>SUM(C13:D13)</f>
        <v>1031</v>
      </c>
      <c r="F13" s="17">
        <v>199</v>
      </c>
      <c r="G13" s="144">
        <f>SUM(F13:F13)</f>
        <v>199</v>
      </c>
      <c r="H13" s="65">
        <v>454</v>
      </c>
      <c r="I13" s="62">
        <v>478</v>
      </c>
      <c r="J13" s="50">
        <f>SUM(H13:I13)</f>
        <v>932</v>
      </c>
      <c r="K13" s="17"/>
      <c r="L13" s="13"/>
      <c r="M13" s="104">
        <f>SUM(K13:L13)</f>
        <v>0</v>
      </c>
    </row>
    <row r="14" spans="1:13" ht="15.75" thickBot="1">
      <c r="A14" s="34">
        <v>8</v>
      </c>
      <c r="B14" s="84" t="s">
        <v>24</v>
      </c>
      <c r="C14" s="119">
        <v>450</v>
      </c>
      <c r="D14" s="120">
        <v>477</v>
      </c>
      <c r="E14" s="121">
        <f>SUM(C14:D14)</f>
        <v>927</v>
      </c>
      <c r="F14" s="122">
        <v>170</v>
      </c>
      <c r="G14" s="145">
        <f>SUM(F14:F14)</f>
        <v>170</v>
      </c>
      <c r="H14" s="65">
        <v>419</v>
      </c>
      <c r="I14" s="62">
        <v>446</v>
      </c>
      <c r="J14" s="123">
        <f>SUM(H14:I14)</f>
        <v>865</v>
      </c>
      <c r="K14" s="122"/>
      <c r="L14" s="124"/>
      <c r="M14" s="104">
        <f>SUM(K14:L14)</f>
        <v>0</v>
      </c>
    </row>
    <row r="15" spans="1:13" ht="10.5" customHeight="1" thickBot="1">
      <c r="A15" s="35"/>
      <c r="B15" s="85"/>
      <c r="C15" s="233"/>
      <c r="D15" s="234"/>
      <c r="E15" s="234"/>
      <c r="F15" s="234"/>
      <c r="G15" s="235"/>
      <c r="H15" s="233"/>
      <c r="I15" s="234"/>
      <c r="J15" s="234"/>
      <c r="K15" s="234"/>
      <c r="L15" s="234"/>
      <c r="M15" s="235"/>
    </row>
    <row r="16" spans="1:13" ht="15">
      <c r="A16" s="134">
        <v>9</v>
      </c>
      <c r="B16" s="129" t="s">
        <v>12</v>
      </c>
      <c r="C16" s="86">
        <v>487</v>
      </c>
      <c r="D16" s="87">
        <v>543</v>
      </c>
      <c r="E16" s="130">
        <f>SUM(C16:D16)</f>
        <v>1030</v>
      </c>
      <c r="F16" s="131">
        <v>193</v>
      </c>
      <c r="G16" s="143">
        <f>SUM(F16:F16)</f>
        <v>193</v>
      </c>
      <c r="H16" s="86">
        <v>454</v>
      </c>
      <c r="I16" s="87">
        <v>504</v>
      </c>
      <c r="J16" s="114">
        <f>SUM(H16:I16)</f>
        <v>958</v>
      </c>
      <c r="K16" s="131"/>
      <c r="L16" s="132"/>
      <c r="M16" s="104">
        <f>SUM(K16:L16)</f>
        <v>0</v>
      </c>
    </row>
    <row r="17" spans="1:13" ht="15">
      <c r="A17" s="134">
        <v>10</v>
      </c>
      <c r="B17" s="129" t="s">
        <v>12</v>
      </c>
      <c r="C17" s="86">
        <v>520</v>
      </c>
      <c r="D17" s="87">
        <v>556</v>
      </c>
      <c r="E17" s="130">
        <f>SUM(C17:D17)</f>
        <v>1076</v>
      </c>
      <c r="F17" s="131">
        <v>209</v>
      </c>
      <c r="G17" s="144">
        <f>SUM(F17:F17)</f>
        <v>209</v>
      </c>
      <c r="H17" s="86">
        <v>469</v>
      </c>
      <c r="I17" s="87">
        <v>510</v>
      </c>
      <c r="J17" s="114">
        <f>SUM(H17:I17)</f>
        <v>979</v>
      </c>
      <c r="K17" s="131"/>
      <c r="L17" s="132"/>
      <c r="M17" s="104">
        <f>SUM(K17:L17)</f>
        <v>0</v>
      </c>
    </row>
    <row r="18" spans="1:13" ht="15">
      <c r="A18" s="134">
        <v>11</v>
      </c>
      <c r="B18" s="129" t="s">
        <v>12</v>
      </c>
      <c r="C18" s="86">
        <v>436</v>
      </c>
      <c r="D18" s="87">
        <v>445</v>
      </c>
      <c r="E18" s="130">
        <f>SUM(C18:D18)</f>
        <v>881</v>
      </c>
      <c r="F18" s="131">
        <v>140</v>
      </c>
      <c r="G18" s="144">
        <f>SUM(F18:F18)</f>
        <v>140</v>
      </c>
      <c r="H18" s="86">
        <v>379</v>
      </c>
      <c r="I18" s="87">
        <v>405</v>
      </c>
      <c r="J18" s="114">
        <f>SUM(H18:I18)</f>
        <v>784</v>
      </c>
      <c r="K18" s="131"/>
      <c r="L18" s="132"/>
      <c r="M18" s="104">
        <f>SUM(K18:L18)</f>
        <v>0</v>
      </c>
    </row>
    <row r="19" spans="1:13" ht="15">
      <c r="A19" s="134">
        <v>12</v>
      </c>
      <c r="B19" s="129" t="s">
        <v>12</v>
      </c>
      <c r="C19" s="86">
        <v>426</v>
      </c>
      <c r="D19" s="87">
        <v>459</v>
      </c>
      <c r="E19" s="130">
        <f>SUM(C19:D19)</f>
        <v>885</v>
      </c>
      <c r="F19" s="131">
        <v>122</v>
      </c>
      <c r="G19" s="144">
        <f>SUM(F19:F19)</f>
        <v>122</v>
      </c>
      <c r="H19" s="86">
        <v>392</v>
      </c>
      <c r="I19" s="87">
        <v>412</v>
      </c>
      <c r="J19" s="114">
        <f>SUM(H19:I19)</f>
        <v>804</v>
      </c>
      <c r="K19" s="131"/>
      <c r="L19" s="132"/>
      <c r="M19" s="104">
        <f>SUM(K19:L19)</f>
        <v>0</v>
      </c>
    </row>
    <row r="20" spans="1:13" ht="15.75" thickBot="1">
      <c r="A20" s="134">
        <v>13</v>
      </c>
      <c r="B20" s="129" t="s">
        <v>12</v>
      </c>
      <c r="C20" s="135">
        <v>524</v>
      </c>
      <c r="D20" s="136">
        <v>536</v>
      </c>
      <c r="E20" s="130">
        <f>SUM(C20:D20)</f>
        <v>1060</v>
      </c>
      <c r="F20" s="137">
        <v>234</v>
      </c>
      <c r="G20" s="145">
        <f>SUM(F20:F20)</f>
        <v>234</v>
      </c>
      <c r="H20" s="86">
        <v>476</v>
      </c>
      <c r="I20" s="87">
        <v>493</v>
      </c>
      <c r="J20" s="114">
        <f>SUM(H20:I20)</f>
        <v>969</v>
      </c>
      <c r="K20" s="138"/>
      <c r="L20" s="139"/>
      <c r="M20" s="104">
        <f>SUM(K20:L20)</f>
        <v>0</v>
      </c>
    </row>
    <row r="21" spans="1:13" ht="10.5" customHeight="1" thickBot="1">
      <c r="A21" s="33"/>
      <c r="B21" s="6"/>
      <c r="C21" s="233"/>
      <c r="D21" s="234"/>
      <c r="E21" s="234"/>
      <c r="F21" s="234"/>
      <c r="G21" s="235"/>
      <c r="H21" s="233"/>
      <c r="I21" s="234"/>
      <c r="J21" s="234"/>
      <c r="K21" s="234"/>
      <c r="L21" s="234"/>
      <c r="M21" s="235"/>
    </row>
    <row r="22" spans="1:13" ht="15">
      <c r="A22" s="36">
        <v>14</v>
      </c>
      <c r="B22" s="20" t="s">
        <v>14</v>
      </c>
      <c r="C22" s="45">
        <v>597</v>
      </c>
      <c r="D22" s="63">
        <v>630</v>
      </c>
      <c r="E22" s="46">
        <f>SUM(C22:D22)</f>
        <v>1227</v>
      </c>
      <c r="F22" s="146">
        <v>197</v>
      </c>
      <c r="G22" s="143">
        <f>SUM(F22:F22)</f>
        <v>197</v>
      </c>
      <c r="H22" s="66">
        <v>550</v>
      </c>
      <c r="I22" s="63">
        <v>592</v>
      </c>
      <c r="J22" s="52">
        <f>SUM(H22:I22)</f>
        <v>1142</v>
      </c>
      <c r="K22" s="15"/>
      <c r="L22" s="15"/>
      <c r="M22" s="104">
        <f>SUM(K22:L22)</f>
        <v>0</v>
      </c>
    </row>
    <row r="23" spans="1:13" ht="15">
      <c r="A23" s="36">
        <v>15</v>
      </c>
      <c r="B23" s="20" t="s">
        <v>14</v>
      </c>
      <c r="C23" s="45">
        <v>545</v>
      </c>
      <c r="D23" s="63">
        <v>543</v>
      </c>
      <c r="E23" s="46">
        <f>SUM(C23:D23)</f>
        <v>1088</v>
      </c>
      <c r="F23" s="146">
        <v>172</v>
      </c>
      <c r="G23" s="144">
        <f>SUM(F23:F23)</f>
        <v>172</v>
      </c>
      <c r="H23" s="66">
        <v>484</v>
      </c>
      <c r="I23" s="63">
        <v>489</v>
      </c>
      <c r="J23" s="52">
        <f>SUM(H23:I23)</f>
        <v>973</v>
      </c>
      <c r="K23" s="15"/>
      <c r="L23" s="15"/>
      <c r="M23" s="104">
        <f>SUM(K23:L23)</f>
        <v>0</v>
      </c>
    </row>
    <row r="24" spans="1:13" ht="15.75" thickBot="1">
      <c r="A24" s="36">
        <v>16</v>
      </c>
      <c r="B24" s="20" t="s">
        <v>14</v>
      </c>
      <c r="C24" s="47">
        <v>548</v>
      </c>
      <c r="D24" s="64">
        <v>575</v>
      </c>
      <c r="E24" s="48">
        <f>SUM(C24:D24)</f>
        <v>1123</v>
      </c>
      <c r="F24" s="147">
        <v>117</v>
      </c>
      <c r="G24" s="145">
        <f>SUM(F24:F24)</f>
        <v>117</v>
      </c>
      <c r="H24" s="67">
        <v>487</v>
      </c>
      <c r="I24" s="64">
        <v>526</v>
      </c>
      <c r="J24" s="53">
        <f>SUM(H24:I24)</f>
        <v>1013</v>
      </c>
      <c r="K24" s="21"/>
      <c r="L24" s="21"/>
      <c r="M24" s="105">
        <f>SUM(K24:L24)</f>
        <v>0</v>
      </c>
    </row>
    <row r="25" spans="1:13" ht="15.75" thickBot="1">
      <c r="A25" s="80"/>
      <c r="B25" s="75"/>
      <c r="C25" s="72"/>
      <c r="D25" s="73"/>
      <c r="E25" s="73"/>
      <c r="F25" s="76"/>
      <c r="G25" s="74"/>
      <c r="H25" s="77"/>
      <c r="I25" s="78"/>
      <c r="J25" s="78"/>
      <c r="K25" s="78"/>
      <c r="L25" s="78"/>
      <c r="M25" s="79"/>
    </row>
    <row r="26" spans="1:13" ht="16.5" customHeight="1" thickBot="1">
      <c r="A26" s="16"/>
      <c r="B26" s="70" t="s">
        <v>10</v>
      </c>
      <c r="C26" s="93">
        <f aca="true" t="shared" si="0" ref="C26:M26">SUM(C6:C24)</f>
        <v>7663</v>
      </c>
      <c r="D26" s="94">
        <f t="shared" si="0"/>
        <v>8015</v>
      </c>
      <c r="E26" s="95">
        <f t="shared" si="0"/>
        <v>15678</v>
      </c>
      <c r="F26" s="96">
        <f t="shared" si="0"/>
        <v>2710</v>
      </c>
      <c r="G26" s="127">
        <f t="shared" si="0"/>
        <v>2710</v>
      </c>
      <c r="H26" s="106">
        <f t="shared" si="0"/>
        <v>6984</v>
      </c>
      <c r="I26" s="107">
        <f t="shared" si="0"/>
        <v>7368</v>
      </c>
      <c r="J26" s="108">
        <f t="shared" si="0"/>
        <v>14352</v>
      </c>
      <c r="K26" s="109">
        <f t="shared" si="0"/>
        <v>0</v>
      </c>
      <c r="L26" s="109">
        <f t="shared" si="0"/>
        <v>0</v>
      </c>
      <c r="M26" s="128">
        <f t="shared" si="0"/>
        <v>0</v>
      </c>
    </row>
    <row r="27" ht="15" thickBot="1">
      <c r="H27" s="5"/>
    </row>
    <row r="28" spans="3:13" ht="15" thickBot="1">
      <c r="C28" s="11"/>
      <c r="E28" s="231" t="s">
        <v>21</v>
      </c>
      <c r="F28" s="232"/>
      <c r="G28" s="97">
        <f>G26/E26*100</f>
        <v>17.28536803163669</v>
      </c>
      <c r="H28" s="5"/>
      <c r="K28" s="110" t="s">
        <v>20</v>
      </c>
      <c r="L28" s="111"/>
      <c r="M28" s="112">
        <f>M26/J26*100</f>
        <v>0</v>
      </c>
    </row>
    <row r="29" spans="8:13" ht="14.25">
      <c r="H29" s="10"/>
      <c r="I29" s="10"/>
      <c r="J29" s="3"/>
      <c r="K29" s="8"/>
      <c r="L29" s="8"/>
      <c r="M29" s="8"/>
    </row>
    <row r="31" spans="8:13" ht="14.25">
      <c r="H31" s="7"/>
      <c r="I31" s="7"/>
      <c r="J31" s="7"/>
      <c r="K31" s="8"/>
      <c r="L31" s="8"/>
      <c r="M31" s="8"/>
    </row>
    <row r="32" spans="8:9" ht="14.25">
      <c r="H32" s="4"/>
      <c r="I32" s="5"/>
    </row>
  </sheetData>
  <sheetProtection/>
  <mergeCells count="16">
    <mergeCell ref="E28:F28"/>
    <mergeCell ref="C10:G10"/>
    <mergeCell ref="C15:G15"/>
    <mergeCell ref="C21:G21"/>
    <mergeCell ref="H21:M21"/>
    <mergeCell ref="H15:M15"/>
    <mergeCell ref="H10:M10"/>
    <mergeCell ref="A1:M1"/>
    <mergeCell ref="B4:B5"/>
    <mergeCell ref="A2:M2"/>
    <mergeCell ref="C4:E4"/>
    <mergeCell ref="F4:G4"/>
    <mergeCell ref="H4:J4"/>
    <mergeCell ref="K4:M4"/>
    <mergeCell ref="A3:M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6.28125" style="0" bestFit="1" customWidth="1"/>
    <col min="2" max="2" width="31.7109375" style="0" customWidth="1"/>
    <col min="3" max="12" width="9.7109375" style="0" customWidth="1"/>
    <col min="13" max="13" width="9.8515625" style="0" customWidth="1"/>
  </cols>
  <sheetData>
    <row r="1" spans="1:13" ht="24" customHeight="1">
      <c r="A1" s="209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21" customHeight="1">
      <c r="A2" s="214" t="s">
        <v>15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5" ht="30.75" customHeight="1" thickBot="1">
      <c r="A3" s="238" t="s">
        <v>17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9"/>
      <c r="O3" s="9"/>
    </row>
    <row r="4" spans="1:13" ht="15">
      <c r="A4" s="229" t="s">
        <v>0</v>
      </c>
      <c r="B4" s="212" t="s">
        <v>1</v>
      </c>
      <c r="C4" s="217" t="s">
        <v>2</v>
      </c>
      <c r="D4" s="218"/>
      <c r="E4" s="237"/>
      <c r="F4" s="236" t="s">
        <v>3</v>
      </c>
      <c r="G4" s="220"/>
      <c r="H4" s="221" t="s">
        <v>4</v>
      </c>
      <c r="I4" s="222"/>
      <c r="J4" s="222"/>
      <c r="K4" s="223" t="s">
        <v>5</v>
      </c>
      <c r="L4" s="224"/>
      <c r="M4" s="225"/>
    </row>
    <row r="5" spans="1:13" ht="15.75" thickBot="1">
      <c r="A5" s="230"/>
      <c r="B5" s="213"/>
      <c r="C5" s="89" t="s">
        <v>6</v>
      </c>
      <c r="D5" s="90" t="s">
        <v>7</v>
      </c>
      <c r="E5" s="99" t="s">
        <v>8</v>
      </c>
      <c r="F5" s="148"/>
      <c r="G5" s="92" t="s">
        <v>8</v>
      </c>
      <c r="H5" s="100" t="s">
        <v>6</v>
      </c>
      <c r="I5" s="101" t="s">
        <v>7</v>
      </c>
      <c r="J5" s="101" t="s">
        <v>8</v>
      </c>
      <c r="K5" s="101" t="s">
        <v>6</v>
      </c>
      <c r="L5" s="101" t="s">
        <v>7</v>
      </c>
      <c r="M5" s="102" t="s">
        <v>9</v>
      </c>
    </row>
    <row r="6" spans="1:13" ht="15">
      <c r="A6" s="31">
        <v>1</v>
      </c>
      <c r="B6" s="81" t="s">
        <v>13</v>
      </c>
      <c r="C6" s="59">
        <v>413</v>
      </c>
      <c r="D6" s="60">
        <v>488</v>
      </c>
      <c r="E6" s="61">
        <f>SUM(C6:D6)</f>
        <v>901</v>
      </c>
      <c r="F6" s="23">
        <v>387</v>
      </c>
      <c r="G6" s="143">
        <f>SUM(F6:F6)</f>
        <v>387</v>
      </c>
      <c r="H6" s="59">
        <v>390</v>
      </c>
      <c r="I6" s="60">
        <v>453</v>
      </c>
      <c r="J6" s="58">
        <f>SUM(H6:I6)</f>
        <v>843</v>
      </c>
      <c r="K6" s="68"/>
      <c r="L6" s="68"/>
      <c r="M6" s="103">
        <f>SUM(K6:L6)</f>
        <v>0</v>
      </c>
    </row>
    <row r="7" spans="1:13" ht="15">
      <c r="A7" s="32">
        <v>2</v>
      </c>
      <c r="B7" s="82" t="s">
        <v>13</v>
      </c>
      <c r="C7" s="37">
        <v>386</v>
      </c>
      <c r="D7" s="38">
        <v>404</v>
      </c>
      <c r="E7" s="39">
        <f>SUM(C7:D7)</f>
        <v>790</v>
      </c>
      <c r="F7" s="18">
        <v>410</v>
      </c>
      <c r="G7" s="144">
        <f>SUM(F7:F7)</f>
        <v>410</v>
      </c>
      <c r="H7" s="37">
        <v>356</v>
      </c>
      <c r="I7" s="38">
        <v>370</v>
      </c>
      <c r="J7" s="49">
        <f>SUM(H7:I7)</f>
        <v>726</v>
      </c>
      <c r="K7" s="54"/>
      <c r="L7" s="54"/>
      <c r="M7" s="104">
        <f>SUM(K7:L7)</f>
        <v>0</v>
      </c>
    </row>
    <row r="8" spans="1:13" ht="15">
      <c r="A8" s="32">
        <v>3</v>
      </c>
      <c r="B8" s="82" t="s">
        <v>13</v>
      </c>
      <c r="C8" s="37">
        <v>430</v>
      </c>
      <c r="D8" s="38">
        <v>448</v>
      </c>
      <c r="E8" s="39">
        <f>SUM(C8:D8)</f>
        <v>878</v>
      </c>
      <c r="F8" s="18">
        <v>455</v>
      </c>
      <c r="G8" s="144">
        <f>SUM(F8:F8)</f>
        <v>455</v>
      </c>
      <c r="H8" s="37">
        <v>391</v>
      </c>
      <c r="I8" s="38">
        <v>424</v>
      </c>
      <c r="J8" s="49">
        <f>SUM(H8:I8)</f>
        <v>815</v>
      </c>
      <c r="K8" s="54"/>
      <c r="L8" s="54"/>
      <c r="M8" s="104">
        <f>SUM(K8:L8)</f>
        <v>0</v>
      </c>
    </row>
    <row r="9" spans="1:13" ht="15.75" thickBot="1">
      <c r="A9" s="32">
        <v>4</v>
      </c>
      <c r="B9" s="82" t="s">
        <v>13</v>
      </c>
      <c r="C9" s="115">
        <v>449</v>
      </c>
      <c r="D9" s="116">
        <v>428</v>
      </c>
      <c r="E9" s="117">
        <f>SUM(C9:D9)</f>
        <v>877</v>
      </c>
      <c r="F9" s="118">
        <v>376</v>
      </c>
      <c r="G9" s="145">
        <f>SUM(F9:F9)</f>
        <v>376</v>
      </c>
      <c r="H9" s="37">
        <v>404</v>
      </c>
      <c r="I9" s="38">
        <v>388</v>
      </c>
      <c r="J9" s="49">
        <f>SUM(H9:I9)</f>
        <v>792</v>
      </c>
      <c r="K9" s="54"/>
      <c r="L9" s="54"/>
      <c r="M9" s="104">
        <f>SUM(K9:L9)</f>
        <v>0</v>
      </c>
    </row>
    <row r="10" spans="1:13" ht="10.5" customHeight="1" thickBot="1">
      <c r="A10" s="33"/>
      <c r="B10" s="83"/>
      <c r="C10" s="233"/>
      <c r="D10" s="234"/>
      <c r="E10" s="234"/>
      <c r="F10" s="234"/>
      <c r="G10" s="235"/>
      <c r="H10" s="245"/>
      <c r="I10" s="246"/>
      <c r="J10" s="246"/>
      <c r="K10" s="246"/>
      <c r="L10" s="246"/>
      <c r="M10" s="247"/>
    </row>
    <row r="11" spans="1:13" ht="15">
      <c r="A11" s="34">
        <v>5</v>
      </c>
      <c r="B11" s="84" t="s">
        <v>24</v>
      </c>
      <c r="C11" s="40">
        <v>518</v>
      </c>
      <c r="D11" s="41">
        <v>526</v>
      </c>
      <c r="E11" s="42">
        <f>SUM(C11:D11)</f>
        <v>1044</v>
      </c>
      <c r="F11" s="17">
        <v>608</v>
      </c>
      <c r="G11" s="143">
        <f>SUM(F11:F11)</f>
        <v>608</v>
      </c>
      <c r="H11" s="65">
        <v>484</v>
      </c>
      <c r="I11" s="62">
        <v>492</v>
      </c>
      <c r="J11" s="50">
        <f>SUM(H11:I11)</f>
        <v>976</v>
      </c>
      <c r="K11" s="55"/>
      <c r="L11" s="55"/>
      <c r="M11" s="104">
        <f>SUM(K11:L11)</f>
        <v>0</v>
      </c>
    </row>
    <row r="12" spans="1:13" ht="15">
      <c r="A12" s="34">
        <v>6</v>
      </c>
      <c r="B12" s="84" t="s">
        <v>24</v>
      </c>
      <c r="C12" s="40">
        <v>426</v>
      </c>
      <c r="D12" s="62">
        <v>434</v>
      </c>
      <c r="E12" s="42">
        <f>SUM(C12:D12)</f>
        <v>860</v>
      </c>
      <c r="F12" s="17">
        <v>496</v>
      </c>
      <c r="G12" s="144">
        <f>SUM(F12:F12)</f>
        <v>496</v>
      </c>
      <c r="H12" s="65">
        <v>395</v>
      </c>
      <c r="I12" s="62">
        <v>386</v>
      </c>
      <c r="J12" s="50">
        <f>SUM(H12:I12)</f>
        <v>781</v>
      </c>
      <c r="K12" s="55"/>
      <c r="L12" s="55"/>
      <c r="M12" s="104">
        <f>SUM(K12:L12)</f>
        <v>0</v>
      </c>
    </row>
    <row r="13" spans="1:13" ht="15">
      <c r="A13" s="34">
        <v>7</v>
      </c>
      <c r="B13" s="84" t="s">
        <v>24</v>
      </c>
      <c r="C13" s="40">
        <v>508</v>
      </c>
      <c r="D13" s="41">
        <v>523</v>
      </c>
      <c r="E13" s="42">
        <f>SUM(C13:D13)</f>
        <v>1031</v>
      </c>
      <c r="F13" s="17">
        <v>575</v>
      </c>
      <c r="G13" s="144">
        <f>SUM(F13:F13)</f>
        <v>575</v>
      </c>
      <c r="H13" s="65">
        <v>454</v>
      </c>
      <c r="I13" s="62">
        <v>478</v>
      </c>
      <c r="J13" s="50">
        <f>SUM(H13:I13)</f>
        <v>932</v>
      </c>
      <c r="K13" s="55"/>
      <c r="L13" s="55"/>
      <c r="M13" s="104">
        <f>SUM(K13:L13)</f>
        <v>0</v>
      </c>
    </row>
    <row r="14" spans="1:13" ht="15.75" thickBot="1">
      <c r="A14" s="34">
        <v>8</v>
      </c>
      <c r="B14" s="84" t="s">
        <v>24</v>
      </c>
      <c r="C14" s="119">
        <v>450</v>
      </c>
      <c r="D14" s="120">
        <v>477</v>
      </c>
      <c r="E14" s="121">
        <f>SUM(C14:D14)</f>
        <v>927</v>
      </c>
      <c r="F14" s="122">
        <v>478</v>
      </c>
      <c r="G14" s="145">
        <f>SUM(F14:F14)</f>
        <v>478</v>
      </c>
      <c r="H14" s="65">
        <v>419</v>
      </c>
      <c r="I14" s="62">
        <v>446</v>
      </c>
      <c r="J14" s="50">
        <f>SUM(H14:I14)</f>
        <v>865</v>
      </c>
      <c r="K14" s="55"/>
      <c r="L14" s="55"/>
      <c r="M14" s="104">
        <f>SUM(K14:L14)</f>
        <v>0</v>
      </c>
    </row>
    <row r="15" spans="1:13" ht="10.5" customHeight="1" thickBot="1">
      <c r="A15" s="35"/>
      <c r="B15" s="85"/>
      <c r="C15" s="233"/>
      <c r="D15" s="234"/>
      <c r="E15" s="234"/>
      <c r="F15" s="234"/>
      <c r="G15" s="235"/>
      <c r="H15" s="242"/>
      <c r="I15" s="243"/>
      <c r="J15" s="243"/>
      <c r="K15" s="243"/>
      <c r="L15" s="243"/>
      <c r="M15" s="244"/>
    </row>
    <row r="16" spans="1:13" ht="15">
      <c r="A16" s="134">
        <v>9</v>
      </c>
      <c r="B16" s="129" t="s">
        <v>12</v>
      </c>
      <c r="C16" s="86">
        <v>487</v>
      </c>
      <c r="D16" s="87">
        <v>543</v>
      </c>
      <c r="E16" s="130">
        <f>SUM(C16:D16)</f>
        <v>1030</v>
      </c>
      <c r="F16" s="131">
        <v>550</v>
      </c>
      <c r="G16" s="143">
        <f>SUM(F16:F16)</f>
        <v>550</v>
      </c>
      <c r="H16" s="86">
        <v>454</v>
      </c>
      <c r="I16" s="87">
        <v>504</v>
      </c>
      <c r="J16" s="114">
        <f>SUM(H16:I16)</f>
        <v>958</v>
      </c>
      <c r="K16" s="133"/>
      <c r="L16" s="133"/>
      <c r="M16" s="104">
        <f>SUM(K16:L16)</f>
        <v>0</v>
      </c>
    </row>
    <row r="17" spans="1:13" ht="15">
      <c r="A17" s="134">
        <v>10</v>
      </c>
      <c r="B17" s="129" t="s">
        <v>12</v>
      </c>
      <c r="C17" s="86">
        <v>520</v>
      </c>
      <c r="D17" s="87">
        <v>556</v>
      </c>
      <c r="E17" s="130">
        <f>SUM(C17:D17)</f>
        <v>1076</v>
      </c>
      <c r="F17" s="131">
        <v>572</v>
      </c>
      <c r="G17" s="144">
        <f>SUM(F17:F17)</f>
        <v>572</v>
      </c>
      <c r="H17" s="86">
        <v>469</v>
      </c>
      <c r="I17" s="87">
        <v>510</v>
      </c>
      <c r="J17" s="114">
        <f>SUM(H17:I17)</f>
        <v>979</v>
      </c>
      <c r="K17" s="133"/>
      <c r="L17" s="133"/>
      <c r="M17" s="104">
        <f>SUM(K17:L17)</f>
        <v>0</v>
      </c>
    </row>
    <row r="18" spans="1:13" ht="15">
      <c r="A18" s="134">
        <v>11</v>
      </c>
      <c r="B18" s="129" t="s">
        <v>12</v>
      </c>
      <c r="C18" s="86">
        <v>436</v>
      </c>
      <c r="D18" s="87">
        <v>445</v>
      </c>
      <c r="E18" s="130">
        <f>SUM(C18:D18)</f>
        <v>881</v>
      </c>
      <c r="F18" s="131">
        <v>453</v>
      </c>
      <c r="G18" s="144">
        <f>SUM(F18:F18)</f>
        <v>453</v>
      </c>
      <c r="H18" s="86">
        <v>379</v>
      </c>
      <c r="I18" s="87">
        <v>405</v>
      </c>
      <c r="J18" s="114">
        <f>SUM(H18:I18)</f>
        <v>784</v>
      </c>
      <c r="K18" s="133"/>
      <c r="L18" s="133"/>
      <c r="M18" s="104">
        <f>SUM(K18:L18)</f>
        <v>0</v>
      </c>
    </row>
    <row r="19" spans="1:13" ht="15">
      <c r="A19" s="134">
        <v>12</v>
      </c>
      <c r="B19" s="129" t="s">
        <v>12</v>
      </c>
      <c r="C19" s="86">
        <v>426</v>
      </c>
      <c r="D19" s="87">
        <v>459</v>
      </c>
      <c r="E19" s="130">
        <f>SUM(C19:D19)</f>
        <v>885</v>
      </c>
      <c r="F19" s="131">
        <v>414</v>
      </c>
      <c r="G19" s="144">
        <f>SUM(F19:F19)</f>
        <v>414</v>
      </c>
      <c r="H19" s="86">
        <v>392</v>
      </c>
      <c r="I19" s="87">
        <v>412</v>
      </c>
      <c r="J19" s="114">
        <f>SUM(H19:I19)</f>
        <v>804</v>
      </c>
      <c r="K19" s="133"/>
      <c r="L19" s="133"/>
      <c r="M19" s="104">
        <f>SUM(K19:L19)</f>
        <v>0</v>
      </c>
    </row>
    <row r="20" spans="1:13" ht="15.75" thickBot="1">
      <c r="A20" s="134">
        <v>13</v>
      </c>
      <c r="B20" s="129" t="s">
        <v>12</v>
      </c>
      <c r="C20" s="135">
        <v>524</v>
      </c>
      <c r="D20" s="136">
        <v>536</v>
      </c>
      <c r="E20" s="130">
        <f>SUM(C20:D20)</f>
        <v>1060</v>
      </c>
      <c r="F20" s="137">
        <v>609</v>
      </c>
      <c r="G20" s="145">
        <f>SUM(F20:F20)</f>
        <v>609</v>
      </c>
      <c r="H20" s="86">
        <v>476</v>
      </c>
      <c r="I20" s="87">
        <v>493</v>
      </c>
      <c r="J20" s="114">
        <f>SUM(H20:I20)</f>
        <v>969</v>
      </c>
      <c r="K20" s="133"/>
      <c r="L20" s="133"/>
      <c r="M20" s="104">
        <f>SUM(K20:L20)</f>
        <v>0</v>
      </c>
    </row>
    <row r="21" spans="1:13" ht="10.5" customHeight="1" thickBot="1">
      <c r="A21" s="33"/>
      <c r="B21" s="6"/>
      <c r="C21" s="233"/>
      <c r="D21" s="234"/>
      <c r="E21" s="234"/>
      <c r="F21" s="234"/>
      <c r="G21" s="235"/>
      <c r="H21" s="43"/>
      <c r="I21" s="44"/>
      <c r="J21" s="51"/>
      <c r="K21" s="51"/>
      <c r="L21" s="51"/>
      <c r="M21" s="22"/>
    </row>
    <row r="22" spans="1:13" ht="15">
      <c r="A22" s="36">
        <v>14</v>
      </c>
      <c r="B22" s="20" t="s">
        <v>14</v>
      </c>
      <c r="C22" s="45">
        <v>597</v>
      </c>
      <c r="D22" s="63">
        <v>630</v>
      </c>
      <c r="E22" s="46">
        <f>SUM(C22:D22)</f>
        <v>1227</v>
      </c>
      <c r="F22" s="146">
        <v>676</v>
      </c>
      <c r="G22" s="143">
        <f>SUM(F22:F22)</f>
        <v>676</v>
      </c>
      <c r="H22" s="66">
        <v>550</v>
      </c>
      <c r="I22" s="63">
        <v>592</v>
      </c>
      <c r="J22" s="52">
        <f>SUM(H22:I22)</f>
        <v>1142</v>
      </c>
      <c r="K22" s="56"/>
      <c r="L22" s="56"/>
      <c r="M22" s="104">
        <f>SUM(K22:L22)</f>
        <v>0</v>
      </c>
    </row>
    <row r="23" spans="1:13" ht="15">
      <c r="A23" s="36">
        <v>15</v>
      </c>
      <c r="B23" s="20" t="s">
        <v>14</v>
      </c>
      <c r="C23" s="45">
        <v>545</v>
      </c>
      <c r="D23" s="63">
        <v>543</v>
      </c>
      <c r="E23" s="46">
        <f>SUM(C23:D23)</f>
        <v>1088</v>
      </c>
      <c r="F23" s="146">
        <v>575</v>
      </c>
      <c r="G23" s="144">
        <f>SUM(F23:F23)</f>
        <v>575</v>
      </c>
      <c r="H23" s="66">
        <v>484</v>
      </c>
      <c r="I23" s="63">
        <v>489</v>
      </c>
      <c r="J23" s="52">
        <f>SUM(H23:I23)</f>
        <v>973</v>
      </c>
      <c r="K23" s="56"/>
      <c r="L23" s="56"/>
      <c r="M23" s="104">
        <f>SUM(K23:L23)</f>
        <v>0</v>
      </c>
    </row>
    <row r="24" spans="1:13" ht="15.75" thickBot="1">
      <c r="A24" s="36">
        <v>16</v>
      </c>
      <c r="B24" s="20" t="s">
        <v>14</v>
      </c>
      <c r="C24" s="47">
        <v>548</v>
      </c>
      <c r="D24" s="64">
        <v>575</v>
      </c>
      <c r="E24" s="48">
        <f>SUM(C24:D24)</f>
        <v>1123</v>
      </c>
      <c r="F24" s="147">
        <v>554</v>
      </c>
      <c r="G24" s="145">
        <f>SUM(F24:F24)</f>
        <v>554</v>
      </c>
      <c r="H24" s="67">
        <v>487</v>
      </c>
      <c r="I24" s="64">
        <v>526</v>
      </c>
      <c r="J24" s="53">
        <f>SUM(H24:I24)</f>
        <v>1013</v>
      </c>
      <c r="K24" s="57"/>
      <c r="L24" s="57"/>
      <c r="M24" s="105">
        <f>SUM(K24:L24)</f>
        <v>0</v>
      </c>
    </row>
    <row r="25" spans="1:13" ht="15.75" thickBot="1">
      <c r="A25" s="75"/>
      <c r="B25" s="75"/>
      <c r="C25" s="72"/>
      <c r="D25" s="73"/>
      <c r="E25" s="73"/>
      <c r="F25" s="76"/>
      <c r="G25" s="74"/>
      <c r="H25" s="77"/>
      <c r="I25" s="78"/>
      <c r="J25" s="78"/>
      <c r="K25" s="78"/>
      <c r="L25" s="78"/>
      <c r="M25" s="79"/>
    </row>
    <row r="26" spans="1:13" s="12" customFormat="1" ht="15.75" thickBot="1">
      <c r="A26" s="16"/>
      <c r="B26" s="69" t="s">
        <v>10</v>
      </c>
      <c r="C26" s="93">
        <f aca="true" t="shared" si="0" ref="C26:M26">SUM(C6:C24)</f>
        <v>7663</v>
      </c>
      <c r="D26" s="94">
        <f t="shared" si="0"/>
        <v>8015</v>
      </c>
      <c r="E26" s="95">
        <f t="shared" si="0"/>
        <v>15678</v>
      </c>
      <c r="F26" s="96">
        <f t="shared" si="0"/>
        <v>8188</v>
      </c>
      <c r="G26" s="127">
        <f t="shared" si="0"/>
        <v>8188</v>
      </c>
      <c r="H26" s="106">
        <f t="shared" si="0"/>
        <v>6984</v>
      </c>
      <c r="I26" s="107">
        <f t="shared" si="0"/>
        <v>7368</v>
      </c>
      <c r="J26" s="108">
        <f t="shared" si="0"/>
        <v>14352</v>
      </c>
      <c r="K26" s="109">
        <f t="shared" si="0"/>
        <v>0</v>
      </c>
      <c r="L26" s="109">
        <f t="shared" si="0"/>
        <v>0</v>
      </c>
      <c r="M26" s="128">
        <f t="shared" si="0"/>
        <v>0</v>
      </c>
    </row>
    <row r="27" ht="9" customHeight="1" thickBot="1">
      <c r="H27" s="5"/>
    </row>
    <row r="28" spans="3:13" ht="15" thickBot="1">
      <c r="C28" s="11"/>
      <c r="E28" s="231" t="s">
        <v>20</v>
      </c>
      <c r="F28" s="232"/>
      <c r="G28" s="97">
        <f>G26/E26*100</f>
        <v>52.22604924097462</v>
      </c>
      <c r="H28" s="5"/>
      <c r="K28" s="241" t="s">
        <v>20</v>
      </c>
      <c r="L28" s="241"/>
      <c r="M28" s="112">
        <f>M26/J26*100</f>
        <v>0</v>
      </c>
    </row>
    <row r="29" spans="8:13" ht="15.75" customHeight="1">
      <c r="H29" s="10"/>
      <c r="I29" s="10"/>
      <c r="J29" s="3"/>
      <c r="K29" s="8"/>
      <c r="L29" s="8"/>
      <c r="M29" s="8"/>
    </row>
    <row r="30" ht="13.5" customHeight="1"/>
    <row r="31" spans="8:13" ht="14.25">
      <c r="H31" s="7"/>
      <c r="I31" s="7"/>
      <c r="J31" s="7"/>
      <c r="K31" s="8"/>
      <c r="L31" s="8"/>
      <c r="M31" s="8"/>
    </row>
    <row r="32" spans="8:9" ht="14.25">
      <c r="H32" s="4"/>
      <c r="I32" s="5"/>
    </row>
  </sheetData>
  <sheetProtection/>
  <mergeCells count="16">
    <mergeCell ref="C10:G10"/>
    <mergeCell ref="C15:G15"/>
    <mergeCell ref="K28:L28"/>
    <mergeCell ref="C21:G21"/>
    <mergeCell ref="H15:M15"/>
    <mergeCell ref="H10:M10"/>
    <mergeCell ref="E28:F28"/>
    <mergeCell ref="A1:M1"/>
    <mergeCell ref="B4:B5"/>
    <mergeCell ref="A2:M2"/>
    <mergeCell ref="H4:J4"/>
    <mergeCell ref="K4:M4"/>
    <mergeCell ref="F4:G4"/>
    <mergeCell ref="C4:E4"/>
    <mergeCell ref="A3:M3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46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5.00390625" style="1" customWidth="1"/>
    <col min="2" max="2" width="29.421875" style="1" customWidth="1"/>
    <col min="3" max="14" width="8.28125" style="1" customWidth="1"/>
  </cols>
  <sheetData>
    <row r="1" spans="1:20" ht="24" customHeight="1">
      <c r="A1" s="209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7"/>
      <c r="P1" s="27"/>
      <c r="Q1" s="27"/>
      <c r="R1" s="27"/>
      <c r="S1" s="27"/>
      <c r="T1" s="27"/>
    </row>
    <row r="2" spans="1:20" ht="21" customHeight="1">
      <c r="A2" s="258" t="s">
        <v>15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O2" s="27"/>
      <c r="P2" s="27"/>
      <c r="Q2" s="27"/>
      <c r="R2" s="27"/>
      <c r="S2" s="27"/>
      <c r="T2" s="27"/>
    </row>
    <row r="3" spans="1:20" ht="36" customHeight="1" thickBot="1">
      <c r="A3" s="266" t="s">
        <v>19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  <c r="O3" s="27"/>
      <c r="P3" s="27"/>
      <c r="Q3" s="27"/>
      <c r="R3" s="27"/>
      <c r="S3" s="27"/>
      <c r="T3" s="27"/>
    </row>
    <row r="4" spans="1:20" ht="15" customHeight="1">
      <c r="A4" s="253" t="s">
        <v>0</v>
      </c>
      <c r="B4" s="251" t="s">
        <v>1</v>
      </c>
      <c r="C4" s="259" t="s">
        <v>2</v>
      </c>
      <c r="D4" s="260"/>
      <c r="E4" s="260"/>
      <c r="F4" s="261" t="s">
        <v>3</v>
      </c>
      <c r="G4" s="261"/>
      <c r="H4" s="262"/>
      <c r="I4" s="263" t="s">
        <v>4</v>
      </c>
      <c r="J4" s="264"/>
      <c r="K4" s="264"/>
      <c r="L4" s="264" t="s">
        <v>5</v>
      </c>
      <c r="M4" s="264"/>
      <c r="N4" s="265"/>
      <c r="O4" s="27"/>
      <c r="P4" s="27"/>
      <c r="Q4" s="27"/>
      <c r="R4" s="27"/>
      <c r="S4" s="27"/>
      <c r="T4" s="27"/>
    </row>
    <row r="5" spans="1:20" ht="13.5" thickBot="1">
      <c r="A5" s="254"/>
      <c r="B5" s="252"/>
      <c r="C5" s="149" t="s">
        <v>6</v>
      </c>
      <c r="D5" s="150" t="s">
        <v>7</v>
      </c>
      <c r="E5" s="150" t="s">
        <v>8</v>
      </c>
      <c r="F5" s="150" t="s">
        <v>6</v>
      </c>
      <c r="G5" s="150" t="s">
        <v>7</v>
      </c>
      <c r="H5" s="151" t="s">
        <v>9</v>
      </c>
      <c r="I5" s="152" t="s">
        <v>6</v>
      </c>
      <c r="J5" s="153" t="s">
        <v>7</v>
      </c>
      <c r="K5" s="153" t="s">
        <v>8</v>
      </c>
      <c r="L5" s="154" t="s">
        <v>6</v>
      </c>
      <c r="M5" s="153" t="s">
        <v>7</v>
      </c>
      <c r="N5" s="155" t="s">
        <v>9</v>
      </c>
      <c r="O5" s="27"/>
      <c r="P5" s="27"/>
      <c r="Q5" s="27"/>
      <c r="R5" s="27"/>
      <c r="S5" s="27"/>
      <c r="T5" s="27"/>
    </row>
    <row r="6" spans="1:20" ht="13.5" customHeight="1">
      <c r="A6" s="201">
        <v>1</v>
      </c>
      <c r="B6" s="81" t="s">
        <v>13</v>
      </c>
      <c r="C6" s="166">
        <v>413</v>
      </c>
      <c r="D6" s="167">
        <v>488</v>
      </c>
      <c r="E6" s="168">
        <f>SUM(C6:D6)</f>
        <v>901</v>
      </c>
      <c r="F6" s="23">
        <v>263</v>
      </c>
      <c r="G6" s="19">
        <v>249</v>
      </c>
      <c r="H6" s="169">
        <f>SUM(F6:G6)</f>
        <v>512</v>
      </c>
      <c r="I6" s="189">
        <v>390</v>
      </c>
      <c r="J6" s="167">
        <v>453</v>
      </c>
      <c r="K6" s="167">
        <f>SUM(I6:J6)</f>
        <v>843</v>
      </c>
      <c r="L6" s="190">
        <v>247</v>
      </c>
      <c r="M6" s="190">
        <v>233</v>
      </c>
      <c r="N6" s="191">
        <f>SUM(L6:M6)</f>
        <v>480</v>
      </c>
      <c r="O6" s="29"/>
      <c r="P6" s="27"/>
      <c r="Q6" s="27"/>
      <c r="R6" s="27"/>
      <c r="S6" s="27"/>
      <c r="T6" s="27"/>
    </row>
    <row r="7" spans="1:20" ht="13.5" customHeight="1">
      <c r="A7" s="202">
        <v>2</v>
      </c>
      <c r="B7" s="82" t="s">
        <v>13</v>
      </c>
      <c r="C7" s="170">
        <v>386</v>
      </c>
      <c r="D7" s="171">
        <v>404</v>
      </c>
      <c r="E7" s="172">
        <f>SUM(C7:D7)</f>
        <v>790</v>
      </c>
      <c r="F7" s="18">
        <v>270</v>
      </c>
      <c r="G7" s="14">
        <v>236</v>
      </c>
      <c r="H7" s="173">
        <f>SUM(F7:G7)</f>
        <v>506</v>
      </c>
      <c r="I7" s="192">
        <v>356</v>
      </c>
      <c r="J7" s="171">
        <v>370</v>
      </c>
      <c r="K7" s="171">
        <f>SUM(I7:J7)</f>
        <v>726</v>
      </c>
      <c r="L7" s="54">
        <v>253</v>
      </c>
      <c r="M7" s="54">
        <v>216</v>
      </c>
      <c r="N7" s="193">
        <f>SUM(L7:M7)</f>
        <v>469</v>
      </c>
      <c r="O7" s="27"/>
      <c r="P7" s="27"/>
      <c r="Q7" s="27"/>
      <c r="R7" s="27"/>
      <c r="S7" s="27"/>
      <c r="T7" s="27"/>
    </row>
    <row r="8" spans="1:20" ht="13.5" customHeight="1">
      <c r="A8" s="202">
        <v>3</v>
      </c>
      <c r="B8" s="82" t="s">
        <v>13</v>
      </c>
      <c r="C8" s="170">
        <v>430</v>
      </c>
      <c r="D8" s="171">
        <v>448</v>
      </c>
      <c r="E8" s="172">
        <f>SUM(C8:D8)</f>
        <v>878</v>
      </c>
      <c r="F8" s="18">
        <v>289</v>
      </c>
      <c r="G8" s="14">
        <v>280</v>
      </c>
      <c r="H8" s="173">
        <f>SUM(F8:G8)</f>
        <v>569</v>
      </c>
      <c r="I8" s="192">
        <v>391</v>
      </c>
      <c r="J8" s="171">
        <v>424</v>
      </c>
      <c r="K8" s="171">
        <f>SUM(I8:J8)</f>
        <v>815</v>
      </c>
      <c r="L8" s="54">
        <v>261</v>
      </c>
      <c r="M8" s="54">
        <v>268</v>
      </c>
      <c r="N8" s="193">
        <f>SUM(L8:M8)</f>
        <v>529</v>
      </c>
      <c r="O8" s="27"/>
      <c r="P8" s="27"/>
      <c r="Q8" s="27"/>
      <c r="R8" s="27"/>
      <c r="S8" s="27"/>
      <c r="T8" s="27"/>
    </row>
    <row r="9" spans="1:20" ht="13.5" customHeight="1">
      <c r="A9" s="202">
        <v>4</v>
      </c>
      <c r="B9" s="82" t="s">
        <v>13</v>
      </c>
      <c r="C9" s="170">
        <v>449</v>
      </c>
      <c r="D9" s="171">
        <v>428</v>
      </c>
      <c r="E9" s="172">
        <f>SUM(C9:D9)</f>
        <v>877</v>
      </c>
      <c r="F9" s="118">
        <v>264</v>
      </c>
      <c r="G9" s="14">
        <v>232</v>
      </c>
      <c r="H9" s="173">
        <f>SUM(F9:G9)</f>
        <v>496</v>
      </c>
      <c r="I9" s="192">
        <v>404</v>
      </c>
      <c r="J9" s="171">
        <v>388</v>
      </c>
      <c r="K9" s="171">
        <f>SUM(I9:J9)</f>
        <v>792</v>
      </c>
      <c r="L9" s="54">
        <v>239</v>
      </c>
      <c r="M9" s="54">
        <v>207</v>
      </c>
      <c r="N9" s="193">
        <f>SUM(L9:M9)</f>
        <v>446</v>
      </c>
      <c r="O9" s="27"/>
      <c r="P9" s="27"/>
      <c r="Q9" s="27"/>
      <c r="R9" s="27"/>
      <c r="S9" s="27"/>
      <c r="T9" s="27"/>
    </row>
    <row r="10" spans="1:20" ht="12" customHeight="1">
      <c r="A10" s="203"/>
      <c r="B10" s="83"/>
      <c r="C10" s="269"/>
      <c r="D10" s="270"/>
      <c r="E10" s="270"/>
      <c r="F10" s="270"/>
      <c r="G10" s="270"/>
      <c r="H10" s="271"/>
      <c r="I10" s="272"/>
      <c r="J10" s="273"/>
      <c r="K10" s="273"/>
      <c r="L10" s="273"/>
      <c r="M10" s="273"/>
      <c r="N10" s="274"/>
      <c r="O10" s="27"/>
      <c r="P10" s="27"/>
      <c r="Q10" s="27"/>
      <c r="R10" s="27"/>
      <c r="S10" s="27"/>
      <c r="T10" s="27"/>
    </row>
    <row r="11" spans="1:20" ht="13.5" customHeight="1">
      <c r="A11" s="204">
        <v>5</v>
      </c>
      <c r="B11" s="84" t="s">
        <v>13</v>
      </c>
      <c r="C11" s="174">
        <v>518</v>
      </c>
      <c r="D11" s="175">
        <v>526</v>
      </c>
      <c r="E11" s="176">
        <f>SUM(C11:D11)</f>
        <v>1044</v>
      </c>
      <c r="F11" s="17">
        <v>376</v>
      </c>
      <c r="G11" s="140">
        <v>359</v>
      </c>
      <c r="H11" s="173">
        <f>SUM(F11:G11)</f>
        <v>735</v>
      </c>
      <c r="I11" s="194">
        <v>484</v>
      </c>
      <c r="J11" s="177">
        <v>492</v>
      </c>
      <c r="K11" s="175">
        <f>SUM(I11:J11)</f>
        <v>976</v>
      </c>
      <c r="L11" s="55">
        <v>354</v>
      </c>
      <c r="M11" s="55">
        <v>330</v>
      </c>
      <c r="N11" s="193">
        <f>SUM(L11:M11)</f>
        <v>684</v>
      </c>
      <c r="O11" s="27"/>
      <c r="P11" s="27"/>
      <c r="Q11" s="27"/>
      <c r="R11" s="27"/>
      <c r="S11" s="27"/>
      <c r="T11" s="27"/>
    </row>
    <row r="12" spans="1:20" ht="13.5" customHeight="1">
      <c r="A12" s="204">
        <v>6</v>
      </c>
      <c r="B12" s="84" t="s">
        <v>13</v>
      </c>
      <c r="C12" s="174">
        <v>426</v>
      </c>
      <c r="D12" s="177">
        <v>434</v>
      </c>
      <c r="E12" s="176">
        <f>SUM(C12:D12)</f>
        <v>860</v>
      </c>
      <c r="F12" s="17">
        <v>313</v>
      </c>
      <c r="G12" s="140">
        <v>298</v>
      </c>
      <c r="H12" s="173">
        <f>SUM(F12:G12)</f>
        <v>611</v>
      </c>
      <c r="I12" s="194">
        <v>395</v>
      </c>
      <c r="J12" s="177">
        <v>386</v>
      </c>
      <c r="K12" s="175">
        <f>SUM(I12:J12)</f>
        <v>781</v>
      </c>
      <c r="L12" s="55">
        <v>291</v>
      </c>
      <c r="M12" s="55">
        <v>260</v>
      </c>
      <c r="N12" s="193">
        <f>SUM(L12:M12)</f>
        <v>551</v>
      </c>
      <c r="O12" s="27"/>
      <c r="P12" s="27"/>
      <c r="Q12" s="27"/>
      <c r="R12" s="27"/>
      <c r="S12" s="27"/>
      <c r="T12" s="27"/>
    </row>
    <row r="13" spans="1:20" ht="13.5" customHeight="1">
      <c r="A13" s="204">
        <v>7</v>
      </c>
      <c r="B13" s="84" t="s">
        <v>13</v>
      </c>
      <c r="C13" s="174">
        <v>508</v>
      </c>
      <c r="D13" s="175">
        <v>523</v>
      </c>
      <c r="E13" s="176">
        <f>SUM(C13:D13)</f>
        <v>1031</v>
      </c>
      <c r="F13" s="17">
        <v>370</v>
      </c>
      <c r="G13" s="140">
        <v>340</v>
      </c>
      <c r="H13" s="173">
        <f>SUM(F13:G13)</f>
        <v>710</v>
      </c>
      <c r="I13" s="194">
        <v>454</v>
      </c>
      <c r="J13" s="177">
        <v>478</v>
      </c>
      <c r="K13" s="175">
        <f>SUM(I13:J13)</f>
        <v>932</v>
      </c>
      <c r="L13" s="55">
        <v>332</v>
      </c>
      <c r="M13" s="55">
        <v>308</v>
      </c>
      <c r="N13" s="193">
        <f>SUM(L13:M13)</f>
        <v>640</v>
      </c>
      <c r="O13" s="27"/>
      <c r="P13" s="27"/>
      <c r="Q13" s="27"/>
      <c r="R13" s="27"/>
      <c r="S13" s="27"/>
      <c r="T13" s="27"/>
    </row>
    <row r="14" spans="1:20" ht="13.5" customHeight="1">
      <c r="A14" s="204">
        <v>8</v>
      </c>
      <c r="B14" s="84" t="s">
        <v>13</v>
      </c>
      <c r="C14" s="174">
        <v>450</v>
      </c>
      <c r="D14" s="177">
        <v>477</v>
      </c>
      <c r="E14" s="176">
        <f>SUM(C14:D14)</f>
        <v>927</v>
      </c>
      <c r="F14" s="122">
        <v>304</v>
      </c>
      <c r="G14" s="140">
        <v>290</v>
      </c>
      <c r="H14" s="173">
        <f>SUM(F14:G14)</f>
        <v>594</v>
      </c>
      <c r="I14" s="194">
        <v>419</v>
      </c>
      <c r="J14" s="177">
        <v>446</v>
      </c>
      <c r="K14" s="175">
        <f>SUM(I14:J14)</f>
        <v>865</v>
      </c>
      <c r="L14" s="55">
        <v>283</v>
      </c>
      <c r="M14" s="55">
        <v>270</v>
      </c>
      <c r="N14" s="193">
        <f>SUM(L14:M14)</f>
        <v>553</v>
      </c>
      <c r="O14" s="27"/>
      <c r="P14" s="27"/>
      <c r="Q14" s="27"/>
      <c r="R14" s="27"/>
      <c r="S14" s="27"/>
      <c r="T14" s="27"/>
    </row>
    <row r="15" spans="1:20" ht="10.5" customHeight="1">
      <c r="A15" s="205"/>
      <c r="B15" s="85"/>
      <c r="C15" s="269"/>
      <c r="D15" s="270"/>
      <c r="E15" s="270"/>
      <c r="F15" s="270"/>
      <c r="G15" s="270"/>
      <c r="H15" s="271"/>
      <c r="I15" s="275"/>
      <c r="J15" s="276"/>
      <c r="K15" s="276"/>
      <c r="L15" s="276"/>
      <c r="M15" s="276"/>
      <c r="N15" s="277"/>
      <c r="O15" s="27"/>
      <c r="P15" s="27"/>
      <c r="Q15" s="27"/>
      <c r="R15" s="27"/>
      <c r="S15" s="27"/>
      <c r="T15" s="27"/>
    </row>
    <row r="16" spans="1:20" ht="13.5" customHeight="1">
      <c r="A16" s="206">
        <v>9</v>
      </c>
      <c r="B16" s="129" t="s">
        <v>12</v>
      </c>
      <c r="C16" s="178">
        <v>487</v>
      </c>
      <c r="D16" s="179">
        <v>543</v>
      </c>
      <c r="E16" s="180">
        <f>SUM(C16:D16)</f>
        <v>1030</v>
      </c>
      <c r="F16" s="131">
        <v>363</v>
      </c>
      <c r="G16" s="132">
        <v>331</v>
      </c>
      <c r="H16" s="173">
        <f>SUM(F16:G16)</f>
        <v>694</v>
      </c>
      <c r="I16" s="195">
        <v>454</v>
      </c>
      <c r="J16" s="179">
        <v>504</v>
      </c>
      <c r="K16" s="179">
        <f>SUM(I16:J16)</f>
        <v>958</v>
      </c>
      <c r="L16" s="133">
        <v>339</v>
      </c>
      <c r="M16" s="133">
        <v>303</v>
      </c>
      <c r="N16" s="193">
        <f>SUM(L16:M16)</f>
        <v>642</v>
      </c>
      <c r="O16" s="27"/>
      <c r="P16" s="27"/>
      <c r="Q16" s="27"/>
      <c r="R16" s="27"/>
      <c r="S16" s="27"/>
      <c r="T16" s="27"/>
    </row>
    <row r="17" spans="1:20" ht="13.5" customHeight="1">
      <c r="A17" s="206">
        <v>10</v>
      </c>
      <c r="B17" s="129" t="s">
        <v>12</v>
      </c>
      <c r="C17" s="178">
        <v>520</v>
      </c>
      <c r="D17" s="179">
        <v>556</v>
      </c>
      <c r="E17" s="180">
        <f>SUM(C17:D17)</f>
        <v>1076</v>
      </c>
      <c r="F17" s="131">
        <v>376</v>
      </c>
      <c r="G17" s="132">
        <v>351</v>
      </c>
      <c r="H17" s="173">
        <f>SUM(F17:G17)</f>
        <v>727</v>
      </c>
      <c r="I17" s="195">
        <v>469</v>
      </c>
      <c r="J17" s="179">
        <v>510</v>
      </c>
      <c r="K17" s="179">
        <f>SUM(I17:J17)</f>
        <v>979</v>
      </c>
      <c r="L17" s="133">
        <v>347</v>
      </c>
      <c r="M17" s="133">
        <v>316</v>
      </c>
      <c r="N17" s="193">
        <f>SUM(L17:M17)</f>
        <v>663</v>
      </c>
      <c r="O17" s="27"/>
      <c r="P17" s="27"/>
      <c r="Q17" s="27"/>
      <c r="R17" s="27"/>
      <c r="S17" s="27"/>
      <c r="T17" s="27"/>
    </row>
    <row r="18" spans="1:20" ht="13.5" customHeight="1">
      <c r="A18" s="206">
        <v>11</v>
      </c>
      <c r="B18" s="129" t="s">
        <v>12</v>
      </c>
      <c r="C18" s="178">
        <v>436</v>
      </c>
      <c r="D18" s="179">
        <v>445</v>
      </c>
      <c r="E18" s="180">
        <f>SUM(C18:D18)</f>
        <v>881</v>
      </c>
      <c r="F18" s="131">
        <v>307</v>
      </c>
      <c r="G18" s="132">
        <v>297</v>
      </c>
      <c r="H18" s="173">
        <f>SUM(F18:G18)</f>
        <v>604</v>
      </c>
      <c r="I18" s="195">
        <v>379</v>
      </c>
      <c r="J18" s="179">
        <v>405</v>
      </c>
      <c r="K18" s="179">
        <f>SUM(I18:J18)</f>
        <v>784</v>
      </c>
      <c r="L18" s="133">
        <v>270</v>
      </c>
      <c r="M18" s="133">
        <v>264</v>
      </c>
      <c r="N18" s="193">
        <f>SUM(L18:M18)</f>
        <v>534</v>
      </c>
      <c r="O18" s="27"/>
      <c r="P18" s="27"/>
      <c r="Q18" s="27"/>
      <c r="R18" s="27"/>
      <c r="S18" s="27"/>
      <c r="T18" s="27"/>
    </row>
    <row r="19" spans="1:20" ht="13.5" customHeight="1">
      <c r="A19" s="206">
        <v>12</v>
      </c>
      <c r="B19" s="129" t="s">
        <v>12</v>
      </c>
      <c r="C19" s="178">
        <v>426</v>
      </c>
      <c r="D19" s="179">
        <v>459</v>
      </c>
      <c r="E19" s="180">
        <f>SUM(C19:D19)</f>
        <v>885</v>
      </c>
      <c r="F19" s="131">
        <v>275</v>
      </c>
      <c r="G19" s="132">
        <v>273</v>
      </c>
      <c r="H19" s="173">
        <f>SUM(F19:G19)</f>
        <v>548</v>
      </c>
      <c r="I19" s="195">
        <v>392</v>
      </c>
      <c r="J19" s="179">
        <v>412</v>
      </c>
      <c r="K19" s="179">
        <f>SUM(I19:J19)</f>
        <v>804</v>
      </c>
      <c r="L19" s="133">
        <v>258</v>
      </c>
      <c r="M19" s="133">
        <v>245</v>
      </c>
      <c r="N19" s="193">
        <f>SUM(L19:M19)</f>
        <v>503</v>
      </c>
      <c r="O19" s="27"/>
      <c r="P19" s="27"/>
      <c r="Q19" s="27"/>
      <c r="R19" s="27"/>
      <c r="S19" s="27"/>
      <c r="T19" s="27"/>
    </row>
    <row r="20" spans="1:20" ht="13.5" customHeight="1">
      <c r="A20" s="206">
        <v>13</v>
      </c>
      <c r="B20" s="129" t="s">
        <v>12</v>
      </c>
      <c r="C20" s="178">
        <v>524</v>
      </c>
      <c r="D20" s="179">
        <v>536</v>
      </c>
      <c r="E20" s="180">
        <f>SUM(C20:D20)</f>
        <v>1060</v>
      </c>
      <c r="F20" s="181">
        <v>421</v>
      </c>
      <c r="G20" s="132">
        <v>373</v>
      </c>
      <c r="H20" s="173">
        <f>SUM(F20:G20)</f>
        <v>794</v>
      </c>
      <c r="I20" s="195">
        <v>476</v>
      </c>
      <c r="J20" s="179">
        <v>493</v>
      </c>
      <c r="K20" s="179">
        <f>SUM(I20:J20)</f>
        <v>969</v>
      </c>
      <c r="L20" s="133">
        <v>383</v>
      </c>
      <c r="M20" s="133">
        <v>340</v>
      </c>
      <c r="N20" s="193">
        <f>SUM(L20:M20)</f>
        <v>723</v>
      </c>
      <c r="O20" s="27"/>
      <c r="P20" s="27"/>
      <c r="Q20" s="27"/>
      <c r="R20" s="27"/>
      <c r="S20" s="27"/>
      <c r="T20" s="27"/>
    </row>
    <row r="21" spans="1:20" ht="12" customHeight="1">
      <c r="A21" s="203"/>
      <c r="B21" s="6"/>
      <c r="C21" s="269"/>
      <c r="D21" s="270"/>
      <c r="E21" s="270"/>
      <c r="F21" s="270"/>
      <c r="G21" s="270"/>
      <c r="H21" s="271"/>
      <c r="I21" s="272"/>
      <c r="J21" s="273"/>
      <c r="K21" s="273"/>
      <c r="L21" s="273"/>
      <c r="M21" s="273"/>
      <c r="N21" s="274"/>
      <c r="O21" s="27"/>
      <c r="P21" s="27"/>
      <c r="Q21" s="27"/>
      <c r="R21" s="27"/>
      <c r="S21" s="27"/>
      <c r="T21" s="27"/>
    </row>
    <row r="22" spans="1:20" ht="13.5" customHeight="1">
      <c r="A22" s="207">
        <v>14</v>
      </c>
      <c r="B22" s="20" t="s">
        <v>14</v>
      </c>
      <c r="C22" s="182">
        <v>597</v>
      </c>
      <c r="D22" s="183">
        <v>630</v>
      </c>
      <c r="E22" s="184">
        <f>SUM(C22:D22)</f>
        <v>1227</v>
      </c>
      <c r="F22" s="141">
        <v>426</v>
      </c>
      <c r="G22" s="141">
        <v>404</v>
      </c>
      <c r="H22" s="173">
        <f>SUM(F22:G22)</f>
        <v>830</v>
      </c>
      <c r="I22" s="196">
        <v>550</v>
      </c>
      <c r="J22" s="183">
        <v>592</v>
      </c>
      <c r="K22" s="197">
        <f>SUM(I22:J22)</f>
        <v>1142</v>
      </c>
      <c r="L22" s="56">
        <v>395</v>
      </c>
      <c r="M22" s="56">
        <v>380</v>
      </c>
      <c r="N22" s="193">
        <f>SUM(L22:M22)</f>
        <v>775</v>
      </c>
      <c r="O22" s="27"/>
      <c r="P22" s="27"/>
      <c r="Q22" s="27"/>
      <c r="R22" s="27"/>
      <c r="S22" s="27"/>
      <c r="T22" s="27"/>
    </row>
    <row r="23" spans="1:20" ht="13.5" customHeight="1">
      <c r="A23" s="207">
        <v>15</v>
      </c>
      <c r="B23" s="20" t="s">
        <v>14</v>
      </c>
      <c r="C23" s="182">
        <v>545</v>
      </c>
      <c r="D23" s="183">
        <v>543</v>
      </c>
      <c r="E23" s="184">
        <f>SUM(C23:D23)</f>
        <v>1088</v>
      </c>
      <c r="F23" s="141">
        <v>408</v>
      </c>
      <c r="G23" s="141">
        <v>365</v>
      </c>
      <c r="H23" s="173">
        <f>SUM(F23:G23)</f>
        <v>773</v>
      </c>
      <c r="I23" s="196">
        <v>484</v>
      </c>
      <c r="J23" s="183">
        <v>489</v>
      </c>
      <c r="K23" s="197">
        <f>SUM(I23:J23)</f>
        <v>973</v>
      </c>
      <c r="L23" s="56">
        <v>360</v>
      </c>
      <c r="M23" s="56">
        <v>325</v>
      </c>
      <c r="N23" s="193">
        <f>SUM(L23:M23)</f>
        <v>685</v>
      </c>
      <c r="O23" s="27"/>
      <c r="P23" s="27"/>
      <c r="Q23" s="27"/>
      <c r="R23" s="27"/>
      <c r="S23" s="27"/>
      <c r="T23" s="27"/>
    </row>
    <row r="24" spans="1:20" ht="13.5" customHeight="1" thickBot="1">
      <c r="A24" s="208">
        <v>16</v>
      </c>
      <c r="B24" s="88" t="s">
        <v>14</v>
      </c>
      <c r="C24" s="185">
        <v>548</v>
      </c>
      <c r="D24" s="186">
        <v>575</v>
      </c>
      <c r="E24" s="187">
        <f>SUM(C24:D24)</f>
        <v>1123</v>
      </c>
      <c r="F24" s="142">
        <v>395</v>
      </c>
      <c r="G24" s="142">
        <v>359</v>
      </c>
      <c r="H24" s="188">
        <f>SUM(F24:G24)</f>
        <v>754</v>
      </c>
      <c r="I24" s="198">
        <v>487</v>
      </c>
      <c r="J24" s="186">
        <v>526</v>
      </c>
      <c r="K24" s="199">
        <f>SUM(I24:J24)</f>
        <v>1013</v>
      </c>
      <c r="L24" s="57">
        <v>351</v>
      </c>
      <c r="M24" s="57">
        <v>332</v>
      </c>
      <c r="N24" s="200">
        <f>SUM(L24:M24)</f>
        <v>683</v>
      </c>
      <c r="O24" s="27"/>
      <c r="P24" s="27"/>
      <c r="Q24" s="27"/>
      <c r="R24" s="27"/>
      <c r="S24" s="27"/>
      <c r="T24" s="27"/>
    </row>
    <row r="25" spans="1:20" ht="15.75" customHeight="1" thickBot="1">
      <c r="A25" s="71"/>
      <c r="B25" s="71"/>
      <c r="C25" s="72"/>
      <c r="D25" s="73"/>
      <c r="E25" s="73"/>
      <c r="F25" s="73"/>
      <c r="G25" s="73"/>
      <c r="H25" s="74"/>
      <c r="I25" s="73"/>
      <c r="J25" s="73"/>
      <c r="K25" s="30"/>
      <c r="L25" s="26"/>
      <c r="M25" s="26"/>
      <c r="N25" s="26"/>
      <c r="O25" s="27"/>
      <c r="P25" s="27"/>
      <c r="Q25" s="27"/>
      <c r="R25" s="27"/>
      <c r="S25" s="27"/>
      <c r="T25" s="27"/>
    </row>
    <row r="26" spans="1:20" ht="18" customHeight="1" thickBot="1">
      <c r="A26" s="24"/>
      <c r="B26" s="70" t="s">
        <v>10</v>
      </c>
      <c r="C26" s="156">
        <f aca="true" t="shared" si="0" ref="C26:N26">SUM(C6:C24)</f>
        <v>7663</v>
      </c>
      <c r="D26" s="157">
        <f t="shared" si="0"/>
        <v>8015</v>
      </c>
      <c r="E26" s="158">
        <f t="shared" si="0"/>
        <v>15678</v>
      </c>
      <c r="F26" s="164">
        <f t="shared" si="0"/>
        <v>5420</v>
      </c>
      <c r="G26" s="164">
        <f t="shared" si="0"/>
        <v>5037</v>
      </c>
      <c r="H26" s="159">
        <f t="shared" si="0"/>
        <v>10457</v>
      </c>
      <c r="I26" s="160">
        <f t="shared" si="0"/>
        <v>6984</v>
      </c>
      <c r="J26" s="161">
        <f t="shared" si="0"/>
        <v>7368</v>
      </c>
      <c r="K26" s="162">
        <f t="shared" si="0"/>
        <v>14352</v>
      </c>
      <c r="L26" s="165">
        <f t="shared" si="0"/>
        <v>4963</v>
      </c>
      <c r="M26" s="165">
        <f t="shared" si="0"/>
        <v>4597</v>
      </c>
      <c r="N26" s="163">
        <f t="shared" si="0"/>
        <v>9560</v>
      </c>
      <c r="O26" s="27"/>
      <c r="P26" s="27"/>
      <c r="Q26" s="27"/>
      <c r="R26" s="27"/>
      <c r="S26" s="27"/>
      <c r="T26" s="27"/>
    </row>
    <row r="27" spans="1:20" ht="15">
      <c r="A27" s="26"/>
      <c r="B27" s="26"/>
      <c r="C27" s="26"/>
      <c r="D27" s="26"/>
      <c r="E27" s="30"/>
      <c r="F27" s="26"/>
      <c r="G27" s="26"/>
      <c r="H27" s="30"/>
      <c r="I27" s="26"/>
      <c r="J27" s="26"/>
      <c r="K27" s="26"/>
      <c r="L27" s="26"/>
      <c r="M27" s="26"/>
      <c r="N27" s="26"/>
      <c r="O27" s="27"/>
      <c r="P27" s="27"/>
      <c r="Q27" s="27"/>
      <c r="R27" s="27"/>
      <c r="S27" s="27"/>
      <c r="T27" s="27"/>
    </row>
    <row r="28" spans="1:20" ht="17.25" customHeight="1">
      <c r="A28" s="26"/>
      <c r="B28" s="26"/>
      <c r="C28" s="2"/>
      <c r="D28" s="248" t="s">
        <v>22</v>
      </c>
      <c r="E28" s="249"/>
      <c r="F28" s="249"/>
      <c r="G28" s="250"/>
      <c r="H28" s="98">
        <f>H26/E26*100</f>
        <v>66.69855848960327</v>
      </c>
      <c r="I28" s="25"/>
      <c r="J28" s="255" t="s">
        <v>23</v>
      </c>
      <c r="K28" s="256"/>
      <c r="L28" s="256"/>
      <c r="M28" s="257"/>
      <c r="N28" s="113">
        <f>N26/K26*100</f>
        <v>66.61092530657749</v>
      </c>
      <c r="O28" s="25"/>
      <c r="P28" s="27"/>
      <c r="Q28" s="27"/>
      <c r="R28" s="27"/>
      <c r="S28" s="27"/>
      <c r="T28" s="27"/>
    </row>
    <row r="29" spans="1:20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7"/>
      <c r="R29" s="27"/>
      <c r="S29" s="27"/>
      <c r="T29" s="27"/>
    </row>
    <row r="30" spans="1:2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/>
      <c r="P30" s="27"/>
      <c r="Q30" s="27"/>
      <c r="R30" s="27"/>
      <c r="S30" s="27"/>
      <c r="T30" s="27"/>
    </row>
    <row r="31" spans="1:20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/>
      <c r="P31" s="27"/>
      <c r="Q31" s="27"/>
      <c r="R31" s="27"/>
      <c r="S31" s="27"/>
      <c r="T31" s="27"/>
    </row>
    <row r="32" spans="1:20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7"/>
      <c r="P32" s="27"/>
      <c r="Q32" s="27"/>
      <c r="R32" s="27"/>
      <c r="S32" s="27"/>
      <c r="T32" s="27"/>
    </row>
    <row r="33" spans="1:20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7"/>
      <c r="P33" s="27"/>
      <c r="Q33" s="27"/>
      <c r="R33" s="27"/>
      <c r="S33" s="27"/>
      <c r="T33" s="27"/>
    </row>
    <row r="34" spans="1:20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7"/>
      <c r="P34" s="27"/>
      <c r="Q34" s="27"/>
      <c r="R34" s="27"/>
      <c r="S34" s="27"/>
      <c r="T34" s="27"/>
    </row>
    <row r="35" spans="1:20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7"/>
      <c r="P35" s="27"/>
      <c r="Q35" s="27"/>
      <c r="R35" s="27"/>
      <c r="S35" s="27"/>
      <c r="T35" s="27"/>
    </row>
    <row r="36" spans="1:20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7"/>
      <c r="P36" s="27"/>
      <c r="Q36" s="27"/>
      <c r="R36" s="27"/>
      <c r="S36" s="27"/>
      <c r="T36" s="27"/>
    </row>
    <row r="37" spans="1:20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7"/>
      <c r="P37" s="27"/>
      <c r="Q37" s="27"/>
      <c r="R37" s="27"/>
      <c r="S37" s="27"/>
      <c r="T37" s="27"/>
    </row>
    <row r="38" spans="1:20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/>
      <c r="P38" s="27"/>
      <c r="Q38" s="27"/>
      <c r="R38" s="27"/>
      <c r="S38" s="27"/>
      <c r="T38" s="27"/>
    </row>
    <row r="39" spans="1:14" s="27" customFormat="1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27" customFormat="1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7" customFormat="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27" customFormat="1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27" customFormat="1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7" customFormat="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7" customFormat="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27" customFormat="1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</sheetData>
  <sheetProtection/>
  <mergeCells count="17">
    <mergeCell ref="A3:N3"/>
    <mergeCell ref="C21:H21"/>
    <mergeCell ref="C15:H15"/>
    <mergeCell ref="C10:H10"/>
    <mergeCell ref="I10:N10"/>
    <mergeCell ref="I15:N15"/>
    <mergeCell ref="I21:N21"/>
    <mergeCell ref="D28:G28"/>
    <mergeCell ref="B4:B5"/>
    <mergeCell ref="A4:A5"/>
    <mergeCell ref="J28:M28"/>
    <mergeCell ref="A1:N1"/>
    <mergeCell ref="A2:N2"/>
    <mergeCell ref="C4:E4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Borrelli Rocco</cp:lastModifiedBy>
  <cp:lastPrinted>2018-03-05T09:12:21Z</cp:lastPrinted>
  <dcterms:modified xsi:type="dcterms:W3CDTF">2018-03-06T08:54:05Z</dcterms:modified>
  <cp:category/>
  <cp:version/>
  <cp:contentType/>
  <cp:contentStatus/>
</cp:coreProperties>
</file>